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ontractacio\CONTRATACIÓN SECTOR PÚBLICO\LICITACIONS\2026\SUMINISTRO ELECTRODOS\"/>
    </mc:Choice>
  </mc:AlternateContent>
  <xr:revisionPtr revIDLastSave="0" documentId="8_{68F71147-8ED5-45FB-8A1B-E29508F6E176}" xr6:coauthVersionLast="36" xr6:coauthVersionMax="36" xr10:uidLastSave="{00000000-0000-0000-0000-000000000000}"/>
  <bookViews>
    <workbookView xWindow="-120" yWindow="-120" windowWidth="29040" windowHeight="15720" xr2:uid="{93A7830E-E414-4408-BA0A-2B6D7FBE2237}"/>
  </bookViews>
  <sheets>
    <sheet name="ECG VALORACION" sheetId="6" r:id="rId1"/>
    <sheet name="REHAB-FISIOS VALORACION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4" i="6" l="1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G25" i="6"/>
  <c r="E25" i="6"/>
  <c r="F25" i="6" l="1"/>
  <c r="E19" i="5"/>
  <c r="F19" i="5"/>
  <c r="G19" i="5"/>
</calcChain>
</file>

<file path=xl/sharedStrings.xml><?xml version="1.0" encoding="utf-8"?>
<sst xmlns="http://schemas.openxmlformats.org/spreadsheetml/2006/main" count="70" uniqueCount="44">
  <si>
    <t>09005816</t>
  </si>
  <si>
    <t>1-50000</t>
  </si>
  <si>
    <t>1-00107</t>
  </si>
  <si>
    <t>09000096</t>
  </si>
  <si>
    <t>Media</t>
  </si>
  <si>
    <t>Se valorará la calidad de los materiales y su confección en función del mantenimiento de sus propiedades inalterables a su uso.</t>
  </si>
  <si>
    <t>Se valorará la capacidad adhesiva y minimización de la pérdida del pegado con el uso.</t>
  </si>
  <si>
    <t>Se valorará que sea moldeable, flexible y la facilidad de adaptación en la zona a tratar.</t>
  </si>
  <si>
    <t>Se valorará el tipo de envasado, así como la presentación del producto: En concreto, se valorará la facilidad de extracción, la reutilización, la protección y la indicación del contenido.</t>
  </si>
  <si>
    <t>CARACTERISTICAS SOBRE LA QUE SE VALORA LA CALIDAD</t>
  </si>
  <si>
    <t>PUNTUACIÓN</t>
  </si>
  <si>
    <t>VALORACIÓN</t>
  </si>
  <si>
    <t>ref.</t>
  </si>
  <si>
    <t xml:space="preserve">Alta </t>
  </si>
  <si>
    <t xml:space="preserve">Baja </t>
  </si>
  <si>
    <t>MOTIVACIÓN</t>
  </si>
  <si>
    <t>ARTICULOS A VALORAR LOTE 1</t>
  </si>
  <si>
    <t>Facilidad de conexión en el corchete</t>
  </si>
  <si>
    <t>Capacidad adhesión a la piel y estabilidad durante el uso</t>
  </si>
  <si>
    <t>Conductividad eléctrica y estabilidad de las propiedades durante la monitorización</t>
  </si>
  <si>
    <t>Geometría de la aguja y facilidad de inserción</t>
  </si>
  <si>
    <t>Conductividad eléctrica y estabilidad de la señal durante el registro</t>
  </si>
  <si>
    <t>Comodidad y tolerancia para el paciente</t>
  </si>
  <si>
    <t>Calidad y resistencia de la aguja</t>
  </si>
  <si>
    <t>ELECTRODO DE AGUJA CONCENTRICA DESECHABLE PARA EMG. CONEXIÓN CLAVIJA 0,9MM. MEDIDAS 38MM X 0,45MM</t>
  </si>
  <si>
    <t>ELECTRODO DESECHABLE PARA ECG CON RESPALDO DE FOAM. CONEXIÓN CORCHETE CENTRAL. MEDIDAS 32MM X 25MM</t>
  </si>
  <si>
    <t>ELECTRODO DESECHABLE PARA ECG PRUEBAS DE ESFUERZO CON RESPALDO DE FOAM. CONEXIÓN BANANA 4MM. MEDIDAS 57MM X 48MM</t>
  </si>
  <si>
    <t>ELECTRODO DESECHABLE PARA MONITORIZACIÓN ECG CON RESPALDO DE FOAM. CONEXIÓN CORCHETE CENTRAL. MEDIDAS 44MM X 32MM</t>
  </si>
  <si>
    <t>Conductividad eléctrica y estabilidad de las propiedades durante el registro dinámico</t>
  </si>
  <si>
    <t>Capacidad adhesión a la piel durante el uso prolongado</t>
  </si>
  <si>
    <t>Estabilidad de la señal en registros prolongados y dinámicos</t>
  </si>
  <si>
    <t>ELECTRODOS DESECHABLE PARA ECG CON RESPALDO DE POLÍMERO. CONEXIÓN BANANA 4MM. MEDIDAS 49MM X 33MM</t>
  </si>
  <si>
    <t>Rendimiento del gel conductor (capacidad de mantener la conductividad durante monitorización prolongada)</t>
  </si>
  <si>
    <t>Calidad y rendimiento del gel conductor</t>
  </si>
  <si>
    <t>Capacidad de obtener un señal sin interferencias ni artefactos relevantes.</t>
  </si>
  <si>
    <t>Capacidad de obtener una señal sin interferencias ni artefactos relevantes.</t>
  </si>
  <si>
    <t>ELECTRODO FOAM PARA TENS Tamaño 5X5 cm.</t>
  </si>
  <si>
    <t>ELECTRODO FOAM PARA TENS Tamaño 5X9 cm.</t>
  </si>
  <si>
    <t>ELECTRODO PARA TENS Tamaño 25 mm diametro para dedos.</t>
  </si>
  <si>
    <t>1-51430</t>
  </si>
  <si>
    <t>1-51431</t>
  </si>
  <si>
    <t>1-51433</t>
  </si>
  <si>
    <t>Se valorará la idoneidad del material para la fijación mediante esparadrapo.</t>
  </si>
  <si>
    <t>ARTICULOS A VALORAR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</si>
</sst>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rebuchet MS"/>
      <family val="2"/>
    </font>
    <font>
      <b/>
      <u/>
      <sz val="10"/>
      <color rgb="FFFFFFFF"/>
      <name val="Trebuchet MS"/>
      <family val="2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rgb="FFFFFFFF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9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2" fontId="1" fillId="0" borderId="2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23" xfId="0" applyFont="1" applyBorder="1" applyAlignment="1">
      <alignment horizontal="justify" vertical="center" wrapText="1"/>
    </xf>
    <xf numFmtId="164" fontId="1" fillId="0" borderId="23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164" fontId="1" fillId="0" borderId="2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164" fontId="1" fillId="0" borderId="13" xfId="0" applyNumberFormat="1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2" fontId="4" fillId="0" borderId="27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0" fontId="4" fillId="0" borderId="29" xfId="0" applyFont="1" applyBorder="1"/>
    <xf numFmtId="0" fontId="5" fillId="2" borderId="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2" fontId="4" fillId="0" borderId="30" xfId="0" applyNumberFormat="1" applyFont="1" applyBorder="1" applyAlignment="1">
      <alignment horizontal="center"/>
    </xf>
    <xf numFmtId="0" fontId="4" fillId="0" borderId="30" xfId="0" applyFont="1" applyBorder="1"/>
    <xf numFmtId="0" fontId="1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1" fillId="0" borderId="24" xfId="0" quotePrefix="1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2073E-5827-402D-92A2-CDEA023AEF6D}">
  <dimension ref="B1:I27"/>
  <sheetViews>
    <sheetView showGridLines="0" tabSelected="1" zoomScaleNormal="100" workbookViewId="0">
      <selection activeCell="G14" sqref="G14"/>
    </sheetView>
  </sheetViews>
  <sheetFormatPr baseColWidth="10" defaultRowHeight="15" x14ac:dyDescent="0.25"/>
  <cols>
    <col min="2" max="2" width="53.42578125" customWidth="1"/>
    <col min="3" max="3" width="11" bestFit="1" customWidth="1"/>
    <col min="4" max="4" width="50.28515625" customWidth="1"/>
    <col min="5" max="5" width="7" bestFit="1" customWidth="1"/>
    <col min="6" max="6" width="6.5703125" bestFit="1" customWidth="1"/>
    <col min="7" max="7" width="5.42578125" bestFit="1" customWidth="1"/>
    <col min="8" max="8" width="14.5703125" customWidth="1"/>
    <col min="9" max="9" width="50.85546875" customWidth="1"/>
  </cols>
  <sheetData>
    <row r="1" spans="2:9" ht="15.75" x14ac:dyDescent="0.3">
      <c r="B1" s="10"/>
      <c r="C1" s="10"/>
      <c r="D1" s="10"/>
      <c r="E1" s="10"/>
      <c r="F1" s="10"/>
      <c r="G1" s="10"/>
      <c r="H1" s="10"/>
      <c r="I1" s="10"/>
    </row>
    <row r="2" spans="2:9" ht="16.5" thickBot="1" x14ac:dyDescent="0.35">
      <c r="B2" s="10"/>
      <c r="C2" s="10"/>
      <c r="D2" s="10"/>
      <c r="E2" s="10"/>
      <c r="F2" s="10"/>
      <c r="G2" s="10"/>
      <c r="H2" s="10"/>
      <c r="I2" s="10"/>
    </row>
    <row r="3" spans="2:9" ht="15.75" thickBot="1" x14ac:dyDescent="0.3">
      <c r="B3" s="1"/>
      <c r="C3" s="1"/>
      <c r="D3" s="47" t="s">
        <v>9</v>
      </c>
      <c r="E3" s="49" t="s">
        <v>10</v>
      </c>
      <c r="F3" s="50"/>
      <c r="G3" s="51"/>
      <c r="H3" s="49" t="s">
        <v>11</v>
      </c>
      <c r="I3" s="51"/>
    </row>
    <row r="4" spans="2:9" ht="16.5" thickTop="1" thickBot="1" x14ac:dyDescent="0.3">
      <c r="B4" s="11" t="s">
        <v>16</v>
      </c>
      <c r="C4" s="11" t="s">
        <v>12</v>
      </c>
      <c r="D4" s="48"/>
      <c r="E4" s="12" t="s">
        <v>13</v>
      </c>
      <c r="F4" s="12" t="s">
        <v>4</v>
      </c>
      <c r="G4" s="12" t="s">
        <v>14</v>
      </c>
      <c r="H4" s="13" t="s">
        <v>10</v>
      </c>
      <c r="I4" s="14" t="s">
        <v>15</v>
      </c>
    </row>
    <row r="5" spans="2:9" x14ac:dyDescent="0.25">
      <c r="B5" s="52" t="s">
        <v>24</v>
      </c>
      <c r="C5" s="55" t="s">
        <v>0</v>
      </c>
      <c r="D5" s="15" t="s">
        <v>23</v>
      </c>
      <c r="E5" s="7">
        <v>2</v>
      </c>
      <c r="F5" s="7">
        <f>E5/2</f>
        <v>1</v>
      </c>
      <c r="G5" s="7">
        <v>0</v>
      </c>
      <c r="H5" s="7"/>
      <c r="I5" s="16"/>
    </row>
    <row r="6" spans="2:9" x14ac:dyDescent="0.25">
      <c r="B6" s="41"/>
      <c r="C6" s="44"/>
      <c r="D6" s="17" t="s">
        <v>20</v>
      </c>
      <c r="E6" s="4">
        <v>2</v>
      </c>
      <c r="F6" s="18">
        <f t="shared" ref="F6:F24" si="0">E6/2</f>
        <v>1</v>
      </c>
      <c r="G6" s="4">
        <v>0</v>
      </c>
      <c r="H6" s="4"/>
      <c r="I6" s="19"/>
    </row>
    <row r="7" spans="2:9" ht="30" x14ac:dyDescent="0.25">
      <c r="B7" s="53"/>
      <c r="C7" s="45"/>
      <c r="D7" s="20" t="s">
        <v>21</v>
      </c>
      <c r="E7" s="5">
        <v>2</v>
      </c>
      <c r="F7" s="21">
        <f t="shared" si="0"/>
        <v>1</v>
      </c>
      <c r="G7" s="5">
        <v>0</v>
      </c>
      <c r="H7" s="5"/>
      <c r="I7" s="22"/>
    </row>
    <row r="8" spans="2:9" ht="15.75" thickBot="1" x14ac:dyDescent="0.3">
      <c r="B8" s="54"/>
      <c r="C8" s="46"/>
      <c r="D8" s="23" t="s">
        <v>22</v>
      </c>
      <c r="E8" s="6">
        <v>2</v>
      </c>
      <c r="F8" s="24">
        <f t="shared" si="0"/>
        <v>1</v>
      </c>
      <c r="G8" s="6">
        <v>0</v>
      </c>
      <c r="H8" s="6"/>
      <c r="I8" s="25"/>
    </row>
    <row r="9" spans="2:9" ht="30" x14ac:dyDescent="0.25">
      <c r="B9" s="41" t="s">
        <v>25</v>
      </c>
      <c r="C9" s="44" t="s">
        <v>1</v>
      </c>
      <c r="D9" s="26" t="s">
        <v>28</v>
      </c>
      <c r="E9" s="7">
        <v>2</v>
      </c>
      <c r="F9" s="18">
        <f t="shared" si="0"/>
        <v>1</v>
      </c>
      <c r="G9" s="4">
        <v>0</v>
      </c>
      <c r="H9" s="4"/>
      <c r="I9" s="19"/>
    </row>
    <row r="10" spans="2:9" x14ac:dyDescent="0.25">
      <c r="B10" s="41"/>
      <c r="C10" s="44"/>
      <c r="D10" s="27" t="s">
        <v>33</v>
      </c>
      <c r="E10" s="4">
        <v>2</v>
      </c>
      <c r="F10" s="18">
        <f t="shared" si="0"/>
        <v>1</v>
      </c>
      <c r="G10" s="4">
        <v>0</v>
      </c>
      <c r="H10" s="4"/>
      <c r="I10" s="19"/>
    </row>
    <row r="11" spans="2:9" x14ac:dyDescent="0.25">
      <c r="B11" s="42"/>
      <c r="C11" s="45"/>
      <c r="D11" s="20" t="s">
        <v>29</v>
      </c>
      <c r="E11" s="5">
        <v>2</v>
      </c>
      <c r="F11" s="21">
        <f t="shared" si="0"/>
        <v>1</v>
      </c>
      <c r="G11" s="5">
        <v>0</v>
      </c>
      <c r="H11" s="5"/>
      <c r="I11" s="22"/>
    </row>
    <row r="12" spans="2:9" ht="30.75" thickBot="1" x14ac:dyDescent="0.3">
      <c r="B12" s="43"/>
      <c r="C12" s="46"/>
      <c r="D12" s="28" t="s">
        <v>30</v>
      </c>
      <c r="E12" s="6">
        <v>2</v>
      </c>
      <c r="F12" s="24">
        <f t="shared" si="0"/>
        <v>1</v>
      </c>
      <c r="G12" s="6">
        <v>0</v>
      </c>
      <c r="H12" s="6"/>
      <c r="I12" s="25"/>
    </row>
    <row r="13" spans="2:9" ht="30" x14ac:dyDescent="0.25">
      <c r="B13" s="52" t="s">
        <v>31</v>
      </c>
      <c r="C13" s="55">
        <v>1509001656</v>
      </c>
      <c r="D13" s="26" t="s">
        <v>19</v>
      </c>
      <c r="E13" s="7">
        <v>0.5</v>
      </c>
      <c r="F13" s="29">
        <f t="shared" si="0"/>
        <v>0.25</v>
      </c>
      <c r="G13" s="7">
        <v>0</v>
      </c>
      <c r="H13" s="7"/>
      <c r="I13" s="16"/>
    </row>
    <row r="14" spans="2:9" ht="30" x14ac:dyDescent="0.25">
      <c r="B14" s="41"/>
      <c r="C14" s="44"/>
      <c r="D14" s="27" t="s">
        <v>32</v>
      </c>
      <c r="E14" s="4">
        <v>0.5</v>
      </c>
      <c r="F14" s="18">
        <f t="shared" si="0"/>
        <v>0.25</v>
      </c>
      <c r="G14" s="4">
        <v>0</v>
      </c>
      <c r="H14" s="4"/>
      <c r="I14" s="19"/>
    </row>
    <row r="15" spans="2:9" x14ac:dyDescent="0.25">
      <c r="B15" s="42"/>
      <c r="C15" s="45"/>
      <c r="D15" s="20" t="s">
        <v>18</v>
      </c>
      <c r="E15" s="5">
        <v>0.5</v>
      </c>
      <c r="F15" s="21">
        <f t="shared" si="0"/>
        <v>0.25</v>
      </c>
      <c r="G15" s="5">
        <v>0</v>
      </c>
      <c r="H15" s="5"/>
      <c r="I15" s="22"/>
    </row>
    <row r="16" spans="2:9" ht="30.75" thickBot="1" x14ac:dyDescent="0.3">
      <c r="B16" s="43"/>
      <c r="C16" s="46"/>
      <c r="D16" s="28" t="s">
        <v>35</v>
      </c>
      <c r="E16" s="6">
        <v>0.5</v>
      </c>
      <c r="F16" s="24">
        <f t="shared" si="0"/>
        <v>0.25</v>
      </c>
      <c r="G16" s="6">
        <v>0</v>
      </c>
      <c r="H16" s="6"/>
      <c r="I16" s="25"/>
    </row>
    <row r="17" spans="2:9" ht="30" x14ac:dyDescent="0.25">
      <c r="B17" s="41" t="s">
        <v>26</v>
      </c>
      <c r="C17" s="44" t="s">
        <v>2</v>
      </c>
      <c r="D17" s="26" t="s">
        <v>19</v>
      </c>
      <c r="E17" s="7">
        <v>0.25</v>
      </c>
      <c r="F17" s="29">
        <f t="shared" si="0"/>
        <v>0.125</v>
      </c>
      <c r="G17" s="4">
        <v>0</v>
      </c>
      <c r="H17" s="30"/>
      <c r="I17" s="19"/>
    </row>
    <row r="18" spans="2:9" ht="30" x14ac:dyDescent="0.25">
      <c r="B18" s="41"/>
      <c r="C18" s="44"/>
      <c r="D18" s="27" t="s">
        <v>32</v>
      </c>
      <c r="E18" s="4">
        <v>0.25</v>
      </c>
      <c r="F18" s="18">
        <f t="shared" si="0"/>
        <v>0.125</v>
      </c>
      <c r="G18" s="4">
        <v>0</v>
      </c>
      <c r="H18" s="30"/>
      <c r="I18" s="19"/>
    </row>
    <row r="19" spans="2:9" x14ac:dyDescent="0.25">
      <c r="B19" s="42"/>
      <c r="C19" s="45"/>
      <c r="D19" s="20" t="s">
        <v>18</v>
      </c>
      <c r="E19" s="5">
        <v>0.25</v>
      </c>
      <c r="F19" s="21">
        <f t="shared" si="0"/>
        <v>0.125</v>
      </c>
      <c r="G19" s="5">
        <v>0</v>
      </c>
      <c r="H19" s="31"/>
      <c r="I19" s="22"/>
    </row>
    <row r="20" spans="2:9" ht="30.75" thickBot="1" x14ac:dyDescent="0.3">
      <c r="B20" s="43"/>
      <c r="C20" s="46"/>
      <c r="D20" s="28" t="s">
        <v>34</v>
      </c>
      <c r="E20" s="6">
        <v>0.25</v>
      </c>
      <c r="F20" s="24">
        <f t="shared" si="0"/>
        <v>0.125</v>
      </c>
      <c r="G20" s="6">
        <v>0</v>
      </c>
      <c r="H20" s="32"/>
      <c r="I20" s="25"/>
    </row>
    <row r="21" spans="2:9" ht="30" x14ac:dyDescent="0.25">
      <c r="B21" s="41" t="s">
        <v>27</v>
      </c>
      <c r="C21" s="44" t="s">
        <v>3</v>
      </c>
      <c r="D21" s="26" t="s">
        <v>19</v>
      </c>
      <c r="E21" s="7">
        <v>0.25</v>
      </c>
      <c r="F21" s="18">
        <f t="shared" si="0"/>
        <v>0.125</v>
      </c>
      <c r="G21" s="4">
        <v>0</v>
      </c>
      <c r="H21" s="30"/>
      <c r="I21" s="19"/>
    </row>
    <row r="22" spans="2:9" x14ac:dyDescent="0.25">
      <c r="B22" s="41"/>
      <c r="C22" s="44"/>
      <c r="D22" s="27" t="s">
        <v>33</v>
      </c>
      <c r="E22" s="4">
        <v>0.25</v>
      </c>
      <c r="F22" s="18">
        <f t="shared" si="0"/>
        <v>0.125</v>
      </c>
      <c r="G22" s="4">
        <v>0</v>
      </c>
      <c r="H22" s="30"/>
      <c r="I22" s="19"/>
    </row>
    <row r="23" spans="2:9" x14ac:dyDescent="0.25">
      <c r="B23" s="42"/>
      <c r="C23" s="45"/>
      <c r="D23" s="20" t="s">
        <v>18</v>
      </c>
      <c r="E23" s="5">
        <v>0.25</v>
      </c>
      <c r="F23" s="21">
        <f t="shared" si="0"/>
        <v>0.125</v>
      </c>
      <c r="G23" s="5">
        <v>0</v>
      </c>
      <c r="H23" s="31"/>
      <c r="I23" s="22"/>
    </row>
    <row r="24" spans="2:9" ht="15.75" thickBot="1" x14ac:dyDescent="0.3">
      <c r="B24" s="43"/>
      <c r="C24" s="46"/>
      <c r="D24" s="33" t="s">
        <v>17</v>
      </c>
      <c r="E24" s="6">
        <v>0.25</v>
      </c>
      <c r="F24" s="24">
        <f t="shared" si="0"/>
        <v>0.125</v>
      </c>
      <c r="G24" s="6">
        <v>0</v>
      </c>
      <c r="H24" s="32"/>
      <c r="I24" s="25"/>
    </row>
    <row r="25" spans="2:9" ht="16.5" thickBot="1" x14ac:dyDescent="0.35">
      <c r="B25" s="10"/>
      <c r="C25" s="10"/>
      <c r="D25" s="10"/>
      <c r="E25" s="34">
        <f>SUM(E5:E24)</f>
        <v>20</v>
      </c>
      <c r="F25" s="35">
        <f>SUM(F5:F24)</f>
        <v>10</v>
      </c>
      <c r="G25" s="35">
        <f>SUM(G5:G24)</f>
        <v>0</v>
      </c>
      <c r="H25" s="36"/>
      <c r="I25" s="10"/>
    </row>
    <row r="26" spans="2:9" ht="15.75" x14ac:dyDescent="0.3">
      <c r="B26" s="10"/>
      <c r="C26" s="10"/>
      <c r="D26" s="10"/>
      <c r="E26" s="10"/>
      <c r="F26" s="10"/>
      <c r="G26" s="10"/>
      <c r="H26" s="10"/>
      <c r="I26" s="10"/>
    </row>
    <row r="27" spans="2:9" ht="15.75" x14ac:dyDescent="0.3">
      <c r="B27" s="10"/>
      <c r="C27" s="10"/>
      <c r="D27" s="10"/>
      <c r="E27" s="10"/>
      <c r="F27" s="10"/>
      <c r="G27" s="10"/>
      <c r="H27" s="10"/>
      <c r="I27" s="10"/>
    </row>
  </sheetData>
  <mergeCells count="13">
    <mergeCell ref="B13:B16"/>
    <mergeCell ref="C13:C16"/>
    <mergeCell ref="B17:B20"/>
    <mergeCell ref="C17:C20"/>
    <mergeCell ref="B21:B24"/>
    <mergeCell ref="C21:C24"/>
    <mergeCell ref="B9:B12"/>
    <mergeCell ref="C9:C12"/>
    <mergeCell ref="D3:D4"/>
    <mergeCell ref="E3:G3"/>
    <mergeCell ref="H3:I3"/>
    <mergeCell ref="B5:B8"/>
    <mergeCell ref="C5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A559-2AC1-4FB0-A2E9-93DD8C3180F6}">
  <dimension ref="B1:I24"/>
  <sheetViews>
    <sheetView showGridLines="0" zoomScaleNormal="100" workbookViewId="0">
      <selection activeCell="B21" sqref="B21"/>
    </sheetView>
  </sheetViews>
  <sheetFormatPr baseColWidth="10" defaultRowHeight="15" x14ac:dyDescent="0.25"/>
  <cols>
    <col min="2" max="2" width="45.28515625" customWidth="1"/>
    <col min="3" max="3" width="16.7109375" bestFit="1" customWidth="1"/>
    <col min="4" max="4" width="69.5703125" customWidth="1"/>
    <col min="5" max="6" width="6.42578125" bestFit="1" customWidth="1"/>
    <col min="7" max="7" width="5.28515625" bestFit="1" customWidth="1"/>
    <col min="8" max="8" width="13.85546875" bestFit="1" customWidth="1"/>
    <col min="9" max="9" width="54.7109375" customWidth="1"/>
  </cols>
  <sheetData>
    <row r="1" spans="2:9" ht="15.75" thickBot="1" x14ac:dyDescent="0.3"/>
    <row r="2" spans="2:9" ht="16.5" thickBot="1" x14ac:dyDescent="0.35">
      <c r="B2" s="10"/>
      <c r="C2" s="10"/>
      <c r="D2" s="47" t="s">
        <v>9</v>
      </c>
      <c r="E2" s="49" t="s">
        <v>10</v>
      </c>
      <c r="F2" s="50"/>
      <c r="G2" s="51"/>
      <c r="H2" s="49" t="s">
        <v>11</v>
      </c>
      <c r="I2" s="51"/>
    </row>
    <row r="3" spans="2:9" ht="15.75" thickBot="1" x14ac:dyDescent="0.3">
      <c r="B3" s="37" t="s">
        <v>43</v>
      </c>
      <c r="C3" s="38" t="s">
        <v>12</v>
      </c>
      <c r="D3" s="48"/>
      <c r="E3" s="12" t="s">
        <v>13</v>
      </c>
      <c r="F3" s="12" t="s">
        <v>4</v>
      </c>
      <c r="G3" s="12" t="s">
        <v>14</v>
      </c>
      <c r="H3" s="13" t="s">
        <v>10</v>
      </c>
      <c r="I3" s="14" t="s">
        <v>15</v>
      </c>
    </row>
    <row r="4" spans="2:9" ht="34.5" customHeight="1" x14ac:dyDescent="0.25">
      <c r="B4" s="41" t="s">
        <v>36</v>
      </c>
      <c r="C4" s="41" t="s">
        <v>39</v>
      </c>
      <c r="D4" s="17" t="s">
        <v>5</v>
      </c>
      <c r="E4" s="4">
        <v>1.5</v>
      </c>
      <c r="F4" s="4">
        <v>0.75</v>
      </c>
      <c r="G4" s="4">
        <v>0</v>
      </c>
      <c r="H4" s="4"/>
      <c r="I4" s="19"/>
    </row>
    <row r="5" spans="2:9" ht="30" x14ac:dyDescent="0.25">
      <c r="B5" s="53"/>
      <c r="C5" s="53"/>
      <c r="D5" s="2" t="s">
        <v>6</v>
      </c>
      <c r="E5" s="5">
        <v>1.5</v>
      </c>
      <c r="F5" s="5">
        <v>0.75</v>
      </c>
      <c r="G5" s="5">
        <v>0</v>
      </c>
      <c r="H5" s="5"/>
      <c r="I5" s="22"/>
    </row>
    <row r="6" spans="2:9" ht="20.25" customHeight="1" x14ac:dyDescent="0.25">
      <c r="B6" s="53"/>
      <c r="C6" s="53"/>
      <c r="D6" s="3" t="s">
        <v>42</v>
      </c>
      <c r="E6" s="5">
        <v>1.5</v>
      </c>
      <c r="F6" s="5">
        <v>0.75</v>
      </c>
      <c r="G6" s="5">
        <v>0</v>
      </c>
      <c r="H6" s="5"/>
      <c r="I6" s="22"/>
    </row>
    <row r="7" spans="2:9" ht="30" x14ac:dyDescent="0.25">
      <c r="B7" s="53"/>
      <c r="C7" s="53"/>
      <c r="D7" s="2" t="s">
        <v>7</v>
      </c>
      <c r="E7" s="5">
        <v>1.5</v>
      </c>
      <c r="F7" s="5">
        <v>0.75</v>
      </c>
      <c r="G7" s="5">
        <v>0</v>
      </c>
      <c r="H7" s="5"/>
      <c r="I7" s="22"/>
    </row>
    <row r="8" spans="2:9" ht="45.75" thickBot="1" x14ac:dyDescent="0.3">
      <c r="B8" s="54"/>
      <c r="C8" s="54"/>
      <c r="D8" s="23" t="s">
        <v>8</v>
      </c>
      <c r="E8" s="6">
        <v>1.5</v>
      </c>
      <c r="F8" s="6">
        <v>0.75</v>
      </c>
      <c r="G8" s="6">
        <v>0</v>
      </c>
      <c r="H8" s="6"/>
      <c r="I8" s="25"/>
    </row>
    <row r="9" spans="2:9" ht="30" x14ac:dyDescent="0.25">
      <c r="B9" s="52" t="s">
        <v>37</v>
      </c>
      <c r="C9" s="52" t="s">
        <v>40</v>
      </c>
      <c r="D9" s="15" t="s">
        <v>5</v>
      </c>
      <c r="E9" s="7">
        <v>1.5</v>
      </c>
      <c r="F9" s="7">
        <v>0.75</v>
      </c>
      <c r="G9" s="7">
        <v>0</v>
      </c>
      <c r="H9" s="7"/>
      <c r="I9" s="16"/>
    </row>
    <row r="10" spans="2:9" ht="30" x14ac:dyDescent="0.25">
      <c r="B10" s="53"/>
      <c r="C10" s="53"/>
      <c r="D10" s="2" t="s">
        <v>6</v>
      </c>
      <c r="E10" s="5">
        <v>1.5</v>
      </c>
      <c r="F10" s="5">
        <v>0.75</v>
      </c>
      <c r="G10" s="5">
        <v>0</v>
      </c>
      <c r="H10" s="5"/>
      <c r="I10" s="22"/>
    </row>
    <row r="11" spans="2:9" x14ac:dyDescent="0.25">
      <c r="B11" s="53"/>
      <c r="C11" s="53"/>
      <c r="D11" s="3" t="s">
        <v>42</v>
      </c>
      <c r="E11" s="5">
        <v>1.5</v>
      </c>
      <c r="F11" s="5">
        <v>0.75</v>
      </c>
      <c r="G11" s="5">
        <v>0</v>
      </c>
      <c r="H11" s="5"/>
      <c r="I11" s="22"/>
    </row>
    <row r="12" spans="2:9" ht="30" x14ac:dyDescent="0.25">
      <c r="B12" s="53"/>
      <c r="C12" s="53"/>
      <c r="D12" s="2" t="s">
        <v>7</v>
      </c>
      <c r="E12" s="5">
        <v>1.5</v>
      </c>
      <c r="F12" s="5">
        <v>0.75</v>
      </c>
      <c r="G12" s="5">
        <v>0</v>
      </c>
      <c r="H12" s="5"/>
      <c r="I12" s="22"/>
    </row>
    <row r="13" spans="2:9" ht="45.75" thickBot="1" x14ac:dyDescent="0.3">
      <c r="B13" s="54"/>
      <c r="C13" s="54"/>
      <c r="D13" s="23" t="s">
        <v>8</v>
      </c>
      <c r="E13" s="6">
        <v>1.5</v>
      </c>
      <c r="F13" s="6">
        <v>0.75</v>
      </c>
      <c r="G13" s="6">
        <v>0</v>
      </c>
      <c r="H13" s="6"/>
      <c r="I13" s="25"/>
    </row>
    <row r="14" spans="2:9" ht="30" x14ac:dyDescent="0.25">
      <c r="B14" s="52" t="s">
        <v>38</v>
      </c>
      <c r="C14" s="52" t="s">
        <v>41</v>
      </c>
      <c r="D14" s="15" t="s">
        <v>5</v>
      </c>
      <c r="E14" s="7">
        <v>1</v>
      </c>
      <c r="F14" s="7">
        <v>0.5</v>
      </c>
      <c r="G14" s="7">
        <v>0</v>
      </c>
      <c r="H14" s="7"/>
      <c r="I14" s="16"/>
    </row>
    <row r="15" spans="2:9" ht="30" x14ac:dyDescent="0.25">
      <c r="B15" s="53"/>
      <c r="C15" s="53"/>
      <c r="D15" s="2" t="s">
        <v>6</v>
      </c>
      <c r="E15" s="5">
        <v>1</v>
      </c>
      <c r="F15" s="5">
        <v>0.5</v>
      </c>
      <c r="G15" s="5">
        <v>0</v>
      </c>
      <c r="H15" s="5"/>
      <c r="I15" s="22"/>
    </row>
    <row r="16" spans="2:9" x14ac:dyDescent="0.25">
      <c r="B16" s="53"/>
      <c r="C16" s="53"/>
      <c r="D16" s="3" t="s">
        <v>42</v>
      </c>
      <c r="E16" s="5">
        <v>1</v>
      </c>
      <c r="F16" s="5">
        <v>0.5</v>
      </c>
      <c r="G16" s="5">
        <v>0</v>
      </c>
      <c r="H16" s="5"/>
      <c r="I16" s="22"/>
    </row>
    <row r="17" spans="2:9" ht="30" x14ac:dyDescent="0.25">
      <c r="B17" s="53"/>
      <c r="C17" s="53"/>
      <c r="D17" s="2" t="s">
        <v>7</v>
      </c>
      <c r="E17" s="5">
        <v>1</v>
      </c>
      <c r="F17" s="5">
        <v>0.5</v>
      </c>
      <c r="G17" s="5">
        <v>0</v>
      </c>
      <c r="H17" s="5"/>
      <c r="I17" s="22"/>
    </row>
    <row r="18" spans="2:9" ht="45.75" thickBot="1" x14ac:dyDescent="0.3">
      <c r="B18" s="54"/>
      <c r="C18" s="54"/>
      <c r="D18" s="23" t="s">
        <v>8</v>
      </c>
      <c r="E18" s="8">
        <v>1</v>
      </c>
      <c r="F18" s="8">
        <v>0.5</v>
      </c>
      <c r="G18" s="8">
        <v>0</v>
      </c>
      <c r="H18" s="8"/>
      <c r="I18" s="25"/>
    </row>
    <row r="19" spans="2:9" ht="16.5" thickBot="1" x14ac:dyDescent="0.35">
      <c r="B19" s="10"/>
      <c r="C19" s="10"/>
      <c r="D19" s="10"/>
      <c r="E19" s="39">
        <f>SUM(E4:E18)</f>
        <v>20</v>
      </c>
      <c r="F19" s="39">
        <f>SUM(F4:F18)</f>
        <v>10</v>
      </c>
      <c r="G19" s="39">
        <f>SUM(G4:G18)</f>
        <v>0</v>
      </c>
      <c r="H19" s="40"/>
      <c r="I19" s="10"/>
    </row>
    <row r="20" spans="2:9" ht="15.75" x14ac:dyDescent="0.3">
      <c r="B20" s="10"/>
      <c r="C20" s="10"/>
      <c r="D20" s="10"/>
      <c r="E20" s="10"/>
      <c r="F20" s="10"/>
      <c r="G20" s="10"/>
      <c r="H20" s="10"/>
      <c r="I20" s="10"/>
    </row>
    <row r="21" spans="2:9" ht="15.75" x14ac:dyDescent="0.3">
      <c r="B21" s="10"/>
      <c r="C21" s="10"/>
      <c r="D21" s="10"/>
      <c r="E21" s="10"/>
      <c r="F21" s="10"/>
      <c r="G21" s="10"/>
      <c r="H21" s="10"/>
      <c r="I21" s="10"/>
    </row>
    <row r="22" spans="2:9" ht="15.75" x14ac:dyDescent="0.3">
      <c r="B22" s="10"/>
      <c r="C22" s="10"/>
      <c r="D22" s="10"/>
      <c r="E22" s="10"/>
      <c r="F22" s="10"/>
      <c r="G22" s="10"/>
      <c r="H22" s="10"/>
      <c r="I22" s="10"/>
    </row>
    <row r="23" spans="2:9" ht="16.5" x14ac:dyDescent="0.3">
      <c r="B23" s="9"/>
      <c r="C23" s="9"/>
      <c r="D23" s="9"/>
      <c r="E23" s="9"/>
      <c r="F23" s="9"/>
      <c r="G23" s="9"/>
      <c r="H23" s="9"/>
      <c r="I23" s="9"/>
    </row>
    <row r="24" spans="2:9" ht="16.5" x14ac:dyDescent="0.3">
      <c r="B24" s="9"/>
      <c r="C24" s="9"/>
      <c r="D24" s="9"/>
      <c r="E24" s="9"/>
      <c r="F24" s="9"/>
      <c r="G24" s="9"/>
      <c r="H24" s="9"/>
      <c r="I24" s="9"/>
    </row>
  </sheetData>
  <mergeCells count="9">
    <mergeCell ref="E2:G2"/>
    <mergeCell ref="B4:B8"/>
    <mergeCell ref="H2:I2"/>
    <mergeCell ref="B9:B13"/>
    <mergeCell ref="B14:B18"/>
    <mergeCell ref="C4:C8"/>
    <mergeCell ref="C9:C13"/>
    <mergeCell ref="C14:C18"/>
    <mergeCell ref="D2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ECG VALORACION</vt:lpstr>
      <vt:lpstr>REHAB-FISIOS VALORACION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Martin Fernandez</dc:creator>
  <cp:lastModifiedBy>Gemma Frías Carné</cp:lastModifiedBy>
  <cp:lastPrinted>2026-05-25T07:25:53Z</cp:lastPrinted>
  <dcterms:created xsi:type="dcterms:W3CDTF">2026-05-14T07:15:32Z</dcterms:created>
  <dcterms:modified xsi:type="dcterms:W3CDTF">2026-06-18T12:45:57Z</dcterms:modified>
</cp:coreProperties>
</file>