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ntractacio\CONTRATACIÓN SECTOR PÚBLICO\LICITACIONS\2026\SUMINISTRO APOSITOS ACTIVOS\"/>
    </mc:Choice>
  </mc:AlternateContent>
  <xr:revisionPtr revIDLastSave="0" documentId="13_ncr:1_{877ECE26-B8DC-4453-A90B-361EF464B270}" xr6:coauthVersionLast="36" xr6:coauthVersionMax="36" xr10:uidLastSave="{00000000-0000-0000-0000-000000000000}"/>
  <bookViews>
    <workbookView xWindow="0" yWindow="0" windowWidth="28800" windowHeight="12225" activeTab="5" xr2:uid="{0C4DDCD6-949D-49B1-88EB-E577735E2124}"/>
  </bookViews>
  <sheets>
    <sheet name="LOTE 1" sheetId="1" r:id="rId1"/>
    <sheet name="LOTE 2" sheetId="2" r:id="rId2"/>
    <sheet name="LOTE 3" sheetId="3" r:id="rId3"/>
    <sheet name="LOTE 4" sheetId="5" r:id="rId4"/>
    <sheet name="LOTE 5" sheetId="6" r:id="rId5"/>
    <sheet name="LOTE 6" sheetId="4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4" l="1"/>
  <c r="D9" i="5"/>
  <c r="D8" i="3"/>
  <c r="D21" i="2" l="1"/>
  <c r="D27" i="6"/>
  <c r="D27" i="1"/>
</calcChain>
</file>

<file path=xl/sharedStrings.xml><?xml version="1.0" encoding="utf-8"?>
<sst xmlns="http://schemas.openxmlformats.org/spreadsheetml/2006/main" count="169" uniqueCount="63">
  <si>
    <t>Se valorará que la apertura del envase sea fácil y segura con guantes, sin pérdida de control ni salpicaduras, y que el producto se mantenga estéril durante la apertura y la primera dispensación.</t>
  </si>
  <si>
    <t>Se valorará que la dosificación del producto sea precisa, especialmente en zonas pequeñas, que pueda realizarse con una sola mano sin comprometer el control, y que el gel no gotee ni se desplace fuera de la zona de aplicación.</t>
  </si>
  <si>
    <t>Se valorará que el gel se distribuya de manera homogénea, con esfuerzo mínimo durante la aplicación.</t>
  </si>
  <si>
    <t>Se valorará que el sistema de cierre evite fugas y mantenga la integridad del envase y del producto hasta el siguiente uso.</t>
  </si>
  <si>
    <t>Se valorará la ausencia de escozor y de olor desagradable durante la aplicación.</t>
  </si>
  <si>
    <t>LOTE 3</t>
  </si>
  <si>
    <t>Se valorará que la apertura del envase sea fácil, segura y controlada, incluso con guantes, sin roturas ni resistencia excesiva, y sin riesgo de contaminación accidental, permitiendo la extracción del producto manteniendo la esterilidad.</t>
  </si>
  <si>
    <t>Se valorará la facilidad de prensión y maniobrabilidad del apósito, que permita su manipulación sin riesgo de contacto con superficies no estériles, sin plegarse ni adherirse de forma indeseada, y que no deslice ni se adhiera a los guantes.</t>
  </si>
  <si>
    <t>Se valorará la colocación precisa del apósito, su correcta adaptación anatómica y la estabilidad inicial tras la aplicación.</t>
  </si>
  <si>
    <t>Se valorará que el apósito permita un corte limpio, sin deshilacharse, manteniendo su integridad y esterilidad hasta el momento de la aplicación.</t>
  </si>
  <si>
    <t>Se valorará la suavidad y el confort del apósito durante su uso.</t>
  </si>
  <si>
    <t>Se valorará que la retirada del apósito sea fácil y atraumática, sin causar daño tisular ni dejar residuos.</t>
  </si>
  <si>
    <t>LOTE 4</t>
  </si>
  <si>
    <t>Se valorará el control en la apertura del envase, sin salpicaduras, así como la facilidad para realizar la transferencia estéril al campo o a las compresas, sin contacto con zonas no estériles.</t>
  </si>
  <si>
    <t>Se valorará que la dosificación del producto sea predecible, dirigible y controlada, sin rebote, y que pueda realizarse con una sola mano, incluso con guantes mojados.</t>
  </si>
  <si>
    <t>Se valorará que la irrigación del producto sea uniforme y facilite el arrastre mecánico de detritus.</t>
  </si>
  <si>
    <t>Se valorará la ausencia de residuos que puedan interferir con el apósito o con el campo de trabajo tras la aplicación.</t>
  </si>
  <si>
    <t>Se valorará que el bote no presente fugas de producto entre usos y que la fecha de caducidad esté claramente identificada en el frasco.</t>
  </si>
  <si>
    <t>Características a valorar</t>
  </si>
  <si>
    <t>Artículo</t>
  </si>
  <si>
    <t>Descripción</t>
  </si>
  <si>
    <t>APÓSITO DE MEMBRANA POLIMÉRICA MULTIFUNCIONAL CON SURFACTANTE EN FORMATO RECORTABLE PARA HERIDAS EXUDATIVAS. TIPO POLYMEM REGULAR ROLLO 20CM X 60CM.</t>
  </si>
  <si>
    <t>09780039</t>
  </si>
  <si>
    <t>APÓSITO DE MEMBRANA POLIMÉRICA MULTIFUNCIONAL CON SURFACTANTE Y PLATA DE GRAN FORMATO Y ALTA ABSORCIÓN. TIPO POLYMEM MAX PLATA 20CM X 20CM.</t>
  </si>
  <si>
    <t>09780044</t>
  </si>
  <si>
    <t>APÓSITO DE MEMBRANA POLIMÉRICA MULTIFUNCIONAL CON SURFACTANTE EN FORMATO TUBULAR PARA DEDOS DE MANOS O PIES. TIPO POLYMEM FINGER MEDIANO.</t>
  </si>
  <si>
    <t>09780049</t>
  </si>
  <si>
    <t>APÓSITO DE MEMBRANA POLIMÉRICA MULTIFUNCIONAL CON SURFACTANTE Y PLATA ANTIMICROBIANA EN FORMATO TUBULAR PARA DEDOS DE MANOS O PIES. TIPO POLYMEM FINGER PLATA NORMAL.</t>
  </si>
  <si>
    <t>Puntuación</t>
  </si>
  <si>
    <t>09780023</t>
  </si>
  <si>
    <t>APÓSITO DE ESPUMA DE POLIURETANO CON CAPA DE CONTACTO DE SILICONA SUAVE, ADAPTABILIDAD ANATÓMICA. TIPO MEPILEX UP 10X20CM.</t>
  </si>
  <si>
    <t>09780026</t>
  </si>
  <si>
    <t>APÓSITO DE ESPUMA DE POLIURETANO, FLEXIBLE, CON BORDES ADHESIVOS DE SILICONA SUAVE. TIPO MEPILEX BORDER 15X15CM.</t>
  </si>
  <si>
    <t>09481632</t>
  </si>
  <si>
    <t>APÓSITO DE ESPUMA SUAVE CON TECNOLOGÍA PARA HERIDAS EXUDATIVAS Y TRAUMÁTICAS. TIPO MEPILEX XT 10X20CM</t>
  </si>
  <si>
    <t>09002089</t>
  </si>
  <si>
    <t>GEL ENZIMÁTICO CON PROPIEDADES DESBRIDANTES (UROQUINASA) Y REGENERADORAS (ALANTOINA,BISABOLOLO. TIPO CIKAGEL 50ML</t>
  </si>
  <si>
    <t>LOTE 1</t>
  </si>
  <si>
    <t>09172389</t>
  </si>
  <si>
    <t>SOLUCIÓN GEL ANTISÉPTICO/DESBRIDANTE A BASE DE ÁCIDO HIPOCLOROSO E HIPOCLORITO SÓDICO. TIPO MICRODACYN 500ML.</t>
  </si>
  <si>
    <t>09481646</t>
  </si>
  <si>
    <t>APÓSITO ABSORBENTE CON TECNOLOGÍA TLC PARA MANTENER UN ENTORNO HÚMEDO CON BORDES ADHESIVOS. TIPO URGOTUL ABSORB 10X12CM</t>
  </si>
  <si>
    <t>09178567</t>
  </si>
  <si>
    <t>APÓSITO ABSORBENTE DE FIBRAS COHESIVAS. TIPO URGOCLEAN 10X10CM.</t>
  </si>
  <si>
    <t>09481650</t>
  </si>
  <si>
    <t>APÓSITO CON MATRIZ TLC-NOSF QUE FAVORECE LA CICATRIZACIÓN EN ÚLCERAS Y HERIDAS CRÓNICAS. TIPO URGOSTART 10X10CM</t>
  </si>
  <si>
    <t>09481640</t>
  </si>
  <si>
    <t>APÓSITO CON TECNOLOGÍA TLC PARA MANTENER UN ENTORNO HÚMEDO SIN BORDES ADHESIVOS. TIPO URGOTUL 15X15CM</t>
  </si>
  <si>
    <t>09006482</t>
  </si>
  <si>
    <t>APÓSITO CON TECNOLOGIA DE CAPTURA BACTERIANA HIDROFÓBICA NO ABSORBENTE (DACC). TIPO CUTIMED SORBACT 5X200CM</t>
  </si>
  <si>
    <t>09001904</t>
  </si>
  <si>
    <t>APÓSITO NO ADHESIVO A BASE DE SILICONA SUAVE 10 X 18</t>
  </si>
  <si>
    <t>09010041</t>
  </si>
  <si>
    <t>CREMA REPARADORA PARA EL CUIDADO DE CICATRICES. TIPO CICAPOST 50GR.</t>
  </si>
  <si>
    <t>09481617</t>
  </si>
  <si>
    <t>GEL HIDROACTIVO CON HIDROCOLOIDES Y ALGINATO CÁLCICO. TIPO PURILON GEL 5X15GR.</t>
  </si>
  <si>
    <t>09481630</t>
  </si>
  <si>
    <t>ROLLO DE FILM TRANSPARENTE PARA PROTEGER HERIDAS O FIJAR DISPOSITIVOS. TIPO TEGADERM ROLL 10CMX10M</t>
  </si>
  <si>
    <t>LOTE 5</t>
  </si>
  <si>
    <t>Se valorará que la dosificación del producto sea uniforme.</t>
  </si>
  <si>
    <t>Se valorará la ausencia de olor desagradable durante la aplicación.</t>
  </si>
  <si>
    <t>LOTE 2</t>
  </si>
  <si>
    <t>LOTE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</si>
</sst>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C5DBB"/>
      </patternFill>
    </fill>
    <fill>
      <patternFill patternType="solid">
        <fgColor rgb="FF910048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0" fillId="0" borderId="9" xfId="0" applyBorder="1" applyAlignment="1">
      <alignment horizontal="center"/>
    </xf>
    <xf numFmtId="0" fontId="3" fillId="2" borderId="36" xfId="1" applyFont="1" applyFill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4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8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1" xfId="1" applyNumberFormat="1" applyFont="1" applyFill="1" applyBorder="1" applyAlignment="1">
      <alignment horizontal="center" vertical="center"/>
    </xf>
    <xf numFmtId="0" fontId="2" fillId="0" borderId="22" xfId="1" applyNumberFormat="1" applyFont="1" applyFill="1" applyBorder="1" applyAlignment="1">
      <alignment horizontal="center" vertical="center"/>
    </xf>
    <xf numFmtId="0" fontId="2" fillId="0" borderId="23" xfId="1" applyNumberFormat="1" applyFont="1" applyFill="1" applyBorder="1" applyAlignment="1">
      <alignment horizontal="center" vertical="center"/>
    </xf>
    <xf numFmtId="0" fontId="2" fillId="0" borderId="21" xfId="1" applyNumberFormat="1" applyFont="1" applyFill="1" applyBorder="1" applyAlignment="1">
      <alignment horizontal="center" vertical="center" wrapText="1"/>
    </xf>
    <xf numFmtId="0" fontId="2" fillId="0" borderId="22" xfId="1" applyNumberFormat="1" applyFont="1" applyFill="1" applyBorder="1" applyAlignment="1">
      <alignment horizontal="center" vertical="center" wrapText="1"/>
    </xf>
    <xf numFmtId="0" fontId="2" fillId="0" borderId="23" xfId="1" applyNumberFormat="1" applyFont="1" applyFill="1" applyBorder="1" applyAlignment="1">
      <alignment horizontal="center" vertical="center" wrapText="1"/>
    </xf>
    <xf numFmtId="0" fontId="2" fillId="0" borderId="30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4" xfId="1" applyNumberFormat="1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10" xfId="1" quotePrefix="1" applyNumberFormat="1" applyFont="1" applyFill="1" applyBorder="1" applyAlignment="1">
      <alignment horizontal="center" vertical="center"/>
    </xf>
    <xf numFmtId="0" fontId="2" fillId="0" borderId="13" xfId="1" quotePrefix="1" applyNumberFormat="1" applyFont="1" applyFill="1" applyBorder="1" applyAlignment="1">
      <alignment horizontal="center" vertical="center"/>
    </xf>
    <xf numFmtId="0" fontId="2" fillId="0" borderId="15" xfId="1" quotePrefix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6" xfId="1" applyNumberFormat="1" applyFont="1" applyFill="1" applyBorder="1" applyAlignment="1">
      <alignment horizontal="center" vertical="center" wrapText="1"/>
    </xf>
    <xf numFmtId="0" fontId="2" fillId="0" borderId="31" xfId="1" quotePrefix="1" applyNumberFormat="1" applyFont="1" applyFill="1" applyBorder="1" applyAlignment="1">
      <alignment horizontal="center" vertical="center"/>
    </xf>
    <xf numFmtId="0" fontId="2" fillId="0" borderId="32" xfId="1" quotePrefix="1" applyNumberFormat="1" applyFont="1" applyFill="1" applyBorder="1" applyAlignment="1">
      <alignment horizontal="center" vertical="center"/>
    </xf>
    <xf numFmtId="0" fontId="2" fillId="0" borderId="33" xfId="1" quotePrefix="1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1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0" borderId="43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 wrapText="1"/>
    </xf>
    <xf numFmtId="0" fontId="2" fillId="0" borderId="29" xfId="1" applyNumberFormat="1" applyFont="1" applyFill="1" applyBorder="1" applyAlignment="1">
      <alignment horizontal="center" vertical="center"/>
    </xf>
    <xf numFmtId="0" fontId="3" fillId="3" borderId="9" xfId="1" applyFont="1" applyFill="1" applyBorder="1"/>
    <xf numFmtId="0" fontId="3" fillId="3" borderId="24" xfId="1" applyFont="1" applyFill="1" applyBorder="1"/>
    <xf numFmtId="0" fontId="3" fillId="3" borderId="9" xfId="1" applyFont="1" applyFill="1" applyBorder="1" applyAlignment="1">
      <alignment horizontal="center"/>
    </xf>
    <xf numFmtId="0" fontId="3" fillId="3" borderId="3" xfId="1" applyFont="1" applyFill="1" applyBorder="1"/>
    <xf numFmtId="0" fontId="3" fillId="3" borderId="36" xfId="1" applyFont="1" applyFill="1" applyBorder="1"/>
    <xf numFmtId="0" fontId="3" fillId="3" borderId="30" xfId="1" applyFont="1" applyFill="1" applyBorder="1"/>
    <xf numFmtId="0" fontId="3" fillId="3" borderId="36" xfId="1" applyFont="1" applyFill="1" applyBorder="1" applyAlignment="1">
      <alignment horizontal="center"/>
    </xf>
  </cellXfs>
  <cellStyles count="2">
    <cellStyle name="Normal" xfId="0" builtinId="0"/>
    <cellStyle name="Normal 2" xfId="1" xr:uid="{1865B5F2-3A52-49D8-A4E2-DCAC449FECA3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100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Relationship Id="rId2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Relationship Id="rId1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Relationship Id="rId4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Relationship Id="rId1" Type="http://schemas.openxmlformats.org/officeDocument/2006/relationships/hyperlink" Target="https://axional.egarsat.es/servlet/jrep?code=gartlote&amp;user=mrodriguez&amp;dbms=egarsat&amp;cond=gartlote.codart+%3D+%2709780017%27&amp;sort=codart%2Cvarlog%2Cnumlot&amp;ppos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963B-A549-46CB-B52B-F96108619C6C}">
  <dimension ref="A1:D34"/>
  <sheetViews>
    <sheetView showGridLines="0" zoomScaleNormal="100" workbookViewId="0">
      <selection activeCell="B1" sqref="B1"/>
    </sheetView>
  </sheetViews>
  <sheetFormatPr baseColWidth="10" defaultRowHeight="15" x14ac:dyDescent="0.25"/>
  <cols>
    <col min="1" max="1" width="9.28515625" bestFit="1" customWidth="1"/>
    <col min="2" max="2" width="81.140625" bestFit="1" customWidth="1"/>
    <col min="3" max="3" width="147.140625" customWidth="1"/>
    <col min="4" max="4" width="9.7109375" bestFit="1" customWidth="1"/>
  </cols>
  <sheetData>
    <row r="1" spans="1:4" ht="15.75" thickBot="1" x14ac:dyDescent="0.3">
      <c r="A1" s="59" t="s">
        <v>37</v>
      </c>
      <c r="B1" s="2"/>
      <c r="C1" s="2"/>
    </row>
    <row r="2" spans="1:4" ht="15.75" thickBot="1" x14ac:dyDescent="0.3">
      <c r="A2" s="59" t="s">
        <v>19</v>
      </c>
      <c r="B2" s="59" t="s">
        <v>20</v>
      </c>
      <c r="C2" s="60" t="s">
        <v>18</v>
      </c>
      <c r="D2" s="61" t="s">
        <v>28</v>
      </c>
    </row>
    <row r="3" spans="1:4" ht="25.5" x14ac:dyDescent="0.25">
      <c r="A3" s="31">
        <v>9780034</v>
      </c>
      <c r="B3" s="34" t="s">
        <v>21</v>
      </c>
      <c r="C3" s="6" t="s">
        <v>6</v>
      </c>
      <c r="D3" s="14">
        <v>1</v>
      </c>
    </row>
    <row r="4" spans="1:4" ht="25.5" x14ac:dyDescent="0.25">
      <c r="A4" s="32"/>
      <c r="B4" s="35"/>
      <c r="C4" s="7" t="s">
        <v>7</v>
      </c>
      <c r="D4" s="15">
        <v>1</v>
      </c>
    </row>
    <row r="5" spans="1:4" x14ac:dyDescent="0.25">
      <c r="A5" s="32"/>
      <c r="B5" s="35"/>
      <c r="C5" s="7" t="s">
        <v>8</v>
      </c>
      <c r="D5" s="15">
        <v>2</v>
      </c>
    </row>
    <row r="6" spans="1:4" x14ac:dyDescent="0.25">
      <c r="A6" s="32"/>
      <c r="B6" s="35"/>
      <c r="C6" s="7" t="s">
        <v>9</v>
      </c>
      <c r="D6" s="15">
        <v>2</v>
      </c>
    </row>
    <row r="7" spans="1:4" x14ac:dyDescent="0.25">
      <c r="A7" s="32"/>
      <c r="B7" s="35"/>
      <c r="C7" s="7" t="s">
        <v>10</v>
      </c>
      <c r="D7" s="15">
        <v>1</v>
      </c>
    </row>
    <row r="8" spans="1:4" ht="15.75" thickBot="1" x14ac:dyDescent="0.3">
      <c r="A8" s="33"/>
      <c r="B8" s="36"/>
      <c r="C8" s="8" t="s">
        <v>11</v>
      </c>
      <c r="D8" s="16">
        <v>2</v>
      </c>
    </row>
    <row r="9" spans="1:4" ht="25.5" x14ac:dyDescent="0.25">
      <c r="A9" s="31" t="s">
        <v>22</v>
      </c>
      <c r="B9" s="34" t="s">
        <v>23</v>
      </c>
      <c r="C9" s="6" t="s">
        <v>6</v>
      </c>
      <c r="D9" s="17">
        <v>1</v>
      </c>
    </row>
    <row r="10" spans="1:4" ht="25.5" x14ac:dyDescent="0.25">
      <c r="A10" s="32"/>
      <c r="B10" s="35"/>
      <c r="C10" s="7" t="s">
        <v>7</v>
      </c>
      <c r="D10" s="15">
        <v>2</v>
      </c>
    </row>
    <row r="11" spans="1:4" x14ac:dyDescent="0.25">
      <c r="A11" s="32"/>
      <c r="B11" s="35"/>
      <c r="C11" s="7" t="s">
        <v>8</v>
      </c>
      <c r="D11" s="15">
        <v>2</v>
      </c>
    </row>
    <row r="12" spans="1:4" x14ac:dyDescent="0.25">
      <c r="A12" s="32"/>
      <c r="B12" s="35"/>
      <c r="C12" s="7" t="s">
        <v>9</v>
      </c>
      <c r="D12" s="15">
        <v>2</v>
      </c>
    </row>
    <row r="13" spans="1:4" x14ac:dyDescent="0.25">
      <c r="A13" s="32"/>
      <c r="B13" s="35"/>
      <c r="C13" s="7" t="s">
        <v>10</v>
      </c>
      <c r="D13" s="15">
        <v>2</v>
      </c>
    </row>
    <row r="14" spans="1:4" ht="15.75" thickBot="1" x14ac:dyDescent="0.3">
      <c r="A14" s="33"/>
      <c r="B14" s="36"/>
      <c r="C14" s="8" t="s">
        <v>11</v>
      </c>
      <c r="D14" s="16">
        <v>2</v>
      </c>
    </row>
    <row r="15" spans="1:4" ht="25.5" x14ac:dyDescent="0.25">
      <c r="A15" s="31" t="s">
        <v>24</v>
      </c>
      <c r="B15" s="34" t="s">
        <v>25</v>
      </c>
      <c r="C15" s="6" t="s">
        <v>6</v>
      </c>
      <c r="D15" s="17">
        <v>1</v>
      </c>
    </row>
    <row r="16" spans="1:4" ht="25.5" x14ac:dyDescent="0.25">
      <c r="A16" s="32"/>
      <c r="B16" s="35"/>
      <c r="C16" s="7" t="s">
        <v>7</v>
      </c>
      <c r="D16" s="15">
        <v>2</v>
      </c>
    </row>
    <row r="17" spans="1:4" x14ac:dyDescent="0.25">
      <c r="A17" s="32"/>
      <c r="B17" s="35"/>
      <c r="C17" s="7" t="s">
        <v>8</v>
      </c>
      <c r="D17" s="15">
        <v>2</v>
      </c>
    </row>
    <row r="18" spans="1:4" x14ac:dyDescent="0.25">
      <c r="A18" s="32"/>
      <c r="B18" s="35"/>
      <c r="C18" s="7" t="s">
        <v>9</v>
      </c>
      <c r="D18" s="15">
        <v>2</v>
      </c>
    </row>
    <row r="19" spans="1:4" x14ac:dyDescent="0.25">
      <c r="A19" s="32"/>
      <c r="B19" s="35"/>
      <c r="C19" s="7" t="s">
        <v>10</v>
      </c>
      <c r="D19" s="15">
        <v>1</v>
      </c>
    </row>
    <row r="20" spans="1:4" ht="15.75" thickBot="1" x14ac:dyDescent="0.3">
      <c r="A20" s="33"/>
      <c r="B20" s="36"/>
      <c r="C20" s="8" t="s">
        <v>11</v>
      </c>
      <c r="D20" s="16">
        <v>2</v>
      </c>
    </row>
    <row r="21" spans="1:4" ht="25.5" x14ac:dyDescent="0.25">
      <c r="A21" s="31" t="s">
        <v>26</v>
      </c>
      <c r="B21" s="34" t="s">
        <v>27</v>
      </c>
      <c r="C21" s="6" t="s">
        <v>6</v>
      </c>
      <c r="D21" s="17">
        <v>1</v>
      </c>
    </row>
    <row r="22" spans="1:4" ht="25.5" x14ac:dyDescent="0.25">
      <c r="A22" s="32"/>
      <c r="B22" s="35"/>
      <c r="C22" s="7" t="s">
        <v>7</v>
      </c>
      <c r="D22" s="15">
        <v>2</v>
      </c>
    </row>
    <row r="23" spans="1:4" x14ac:dyDescent="0.25">
      <c r="A23" s="32"/>
      <c r="B23" s="35"/>
      <c r="C23" s="7" t="s">
        <v>8</v>
      </c>
      <c r="D23" s="15">
        <v>2</v>
      </c>
    </row>
    <row r="24" spans="1:4" x14ac:dyDescent="0.25">
      <c r="A24" s="32"/>
      <c r="B24" s="35"/>
      <c r="C24" s="7" t="s">
        <v>9</v>
      </c>
      <c r="D24" s="15">
        <v>2</v>
      </c>
    </row>
    <row r="25" spans="1:4" x14ac:dyDescent="0.25">
      <c r="A25" s="32"/>
      <c r="B25" s="35"/>
      <c r="C25" s="7" t="s">
        <v>10</v>
      </c>
      <c r="D25" s="15">
        <v>1</v>
      </c>
    </row>
    <row r="26" spans="1:4" ht="15.75" thickBot="1" x14ac:dyDescent="0.3">
      <c r="A26" s="33"/>
      <c r="B26" s="36"/>
      <c r="C26" s="8" t="s">
        <v>11</v>
      </c>
      <c r="D26" s="16">
        <v>2</v>
      </c>
    </row>
    <row r="27" spans="1:4" ht="15.75" thickBot="1" x14ac:dyDescent="0.3">
      <c r="C27" s="1"/>
      <c r="D27" s="12">
        <f>SUM(D3:D26)</f>
        <v>40</v>
      </c>
    </row>
    <row r="28" spans="1:4" x14ac:dyDescent="0.25">
      <c r="C28" s="1"/>
    </row>
    <row r="29" spans="1:4" x14ac:dyDescent="0.25">
      <c r="C29" s="1"/>
    </row>
    <row r="30" spans="1:4" x14ac:dyDescent="0.25">
      <c r="C30" s="1"/>
    </row>
    <row r="31" spans="1:4" x14ac:dyDescent="0.25">
      <c r="C31" s="1"/>
    </row>
    <row r="32" spans="1:4" x14ac:dyDescent="0.25">
      <c r="C32" s="1"/>
    </row>
    <row r="33" spans="3:3" x14ac:dyDescent="0.25">
      <c r="C33" s="1"/>
    </row>
    <row r="34" spans="3:3" x14ac:dyDescent="0.25">
      <c r="C34" s="1"/>
    </row>
  </sheetData>
  <mergeCells count="8">
    <mergeCell ref="A21:A26"/>
    <mergeCell ref="B21:B26"/>
    <mergeCell ref="A3:A8"/>
    <mergeCell ref="B3:B8"/>
    <mergeCell ref="B9:B14"/>
    <mergeCell ref="A9:A14"/>
    <mergeCell ref="B15:B20"/>
    <mergeCell ref="A15:A20"/>
  </mergeCells>
  <conditionalFormatting sqref="A3">
    <cfRule type="duplicateValues" dxfId="5" priority="2"/>
  </conditionalFormatting>
  <conditionalFormatting sqref="A21 A9 A15">
    <cfRule type="duplicateValues" dxfId="4" priority="4"/>
  </conditionalFormatting>
  <hyperlinks>
    <hyperlink ref="A3" r:id="rId1" display="https://axional.egarsat.es/servlet/jrep?code=gartlote&amp;user=mrodriguez&amp;dbms=egarsat&amp;cond=gartlote.codart+%3D+%2709780017%27&amp;sort=codart%2Cvarlog%2Cnumlot&amp;ppos=0" xr:uid="{F0F2C34E-AE60-4675-B41B-43B7F5DB767C}"/>
    <hyperlink ref="A9" r:id="rId2" display="https://axional.egarsat.es/servlet/jrep?code=gartlote&amp;user=mrodriguez&amp;dbms=egarsat&amp;cond=gartlote.codart+%3D+%2709780017%27&amp;sort=codart%2Cvarlog%2Cnumlot&amp;ppos=0" xr:uid="{BE2514F0-123D-46F9-8B17-AB58518001F1}"/>
    <hyperlink ref="A15" r:id="rId3" display="https://axional.egarsat.es/servlet/jrep?code=gartlote&amp;user=mrodriguez&amp;dbms=egarsat&amp;cond=gartlote.codart+%3D+%2709780017%27&amp;sort=codart%2Cvarlog%2Cnumlot&amp;ppos=0" xr:uid="{1AF2F90F-60A9-4694-876F-78D0494EC0FD}"/>
    <hyperlink ref="A21" r:id="rId4" display="https://axional.egarsat.es/servlet/jrep?code=gartlote&amp;user=mrodriguez&amp;dbms=egarsat&amp;cond=gartlote.codart+%3D+%2709780017%27&amp;sort=codart%2Cvarlog%2Cnumlot&amp;ppos=0" xr:uid="{692CA8DB-75ED-4CEB-9A0D-BB7D41EE88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42EF6-DE63-429C-8B5B-26DD3903FD4C}">
  <dimension ref="A1:D21"/>
  <sheetViews>
    <sheetView showGridLines="0" workbookViewId="0">
      <selection activeCell="A2" sqref="A2:C2"/>
    </sheetView>
  </sheetViews>
  <sheetFormatPr baseColWidth="10" defaultRowHeight="15" x14ac:dyDescent="0.25"/>
  <cols>
    <col min="1" max="1" width="9" bestFit="1" customWidth="1"/>
    <col min="2" max="2" width="62" bestFit="1" customWidth="1"/>
    <col min="3" max="3" width="109.140625" bestFit="1" customWidth="1"/>
  </cols>
  <sheetData>
    <row r="1" spans="1:4" ht="15.75" thickBot="1" x14ac:dyDescent="0.3">
      <c r="A1" s="62" t="s">
        <v>61</v>
      </c>
      <c r="B1" s="2"/>
      <c r="C1" s="2"/>
    </row>
    <row r="2" spans="1:4" ht="15.75" thickBot="1" x14ac:dyDescent="0.3">
      <c r="A2" s="59" t="s">
        <v>19</v>
      </c>
      <c r="B2" s="59" t="s">
        <v>20</v>
      </c>
      <c r="C2" s="62" t="s">
        <v>18</v>
      </c>
      <c r="D2" s="18" t="s">
        <v>28</v>
      </c>
    </row>
    <row r="3" spans="1:4" ht="25.5" x14ac:dyDescent="0.25">
      <c r="A3" s="40" t="s">
        <v>29</v>
      </c>
      <c r="B3" s="37" t="s">
        <v>30</v>
      </c>
      <c r="C3" s="3" t="s">
        <v>6</v>
      </c>
      <c r="D3" s="17">
        <v>2</v>
      </c>
    </row>
    <row r="4" spans="1:4" ht="25.5" x14ac:dyDescent="0.25">
      <c r="A4" s="41"/>
      <c r="B4" s="38"/>
      <c r="C4" s="4" t="s">
        <v>7</v>
      </c>
      <c r="D4" s="15">
        <v>2</v>
      </c>
    </row>
    <row r="5" spans="1:4" x14ac:dyDescent="0.25">
      <c r="A5" s="41"/>
      <c r="B5" s="38"/>
      <c r="C5" s="4" t="s">
        <v>8</v>
      </c>
      <c r="D5" s="15">
        <v>2</v>
      </c>
    </row>
    <row r="6" spans="1:4" ht="25.5" x14ac:dyDescent="0.25">
      <c r="A6" s="41"/>
      <c r="B6" s="38"/>
      <c r="C6" s="4" t="s">
        <v>9</v>
      </c>
      <c r="D6" s="15">
        <v>2</v>
      </c>
    </row>
    <row r="7" spans="1:4" x14ac:dyDescent="0.25">
      <c r="A7" s="41"/>
      <c r="B7" s="38"/>
      <c r="C7" s="4" t="s">
        <v>10</v>
      </c>
      <c r="D7" s="15">
        <v>2</v>
      </c>
    </row>
    <row r="8" spans="1:4" ht="15.75" thickBot="1" x14ac:dyDescent="0.3">
      <c r="A8" s="42"/>
      <c r="B8" s="39"/>
      <c r="C8" s="5" t="s">
        <v>11</v>
      </c>
      <c r="D8" s="16">
        <v>3</v>
      </c>
    </row>
    <row r="9" spans="1:4" ht="25.5" x14ac:dyDescent="0.25">
      <c r="A9" s="40" t="s">
        <v>31</v>
      </c>
      <c r="B9" s="37" t="s">
        <v>32</v>
      </c>
      <c r="C9" s="3" t="s">
        <v>6</v>
      </c>
      <c r="D9" s="17">
        <v>2</v>
      </c>
    </row>
    <row r="10" spans="1:4" ht="25.5" x14ac:dyDescent="0.25">
      <c r="A10" s="41"/>
      <c r="B10" s="38"/>
      <c r="C10" s="4" t="s">
        <v>7</v>
      </c>
      <c r="D10" s="15">
        <v>2</v>
      </c>
    </row>
    <row r="11" spans="1:4" x14ac:dyDescent="0.25">
      <c r="A11" s="41"/>
      <c r="B11" s="38"/>
      <c r="C11" s="4" t="s">
        <v>8</v>
      </c>
      <c r="D11" s="15">
        <v>2</v>
      </c>
    </row>
    <row r="12" spans="1:4" ht="25.5" x14ac:dyDescent="0.25">
      <c r="A12" s="41"/>
      <c r="B12" s="38"/>
      <c r="C12" s="4" t="s">
        <v>9</v>
      </c>
      <c r="D12" s="15">
        <v>2</v>
      </c>
    </row>
    <row r="13" spans="1:4" x14ac:dyDescent="0.25">
      <c r="A13" s="41"/>
      <c r="B13" s="38"/>
      <c r="C13" s="4" t="s">
        <v>10</v>
      </c>
      <c r="D13" s="15">
        <v>2</v>
      </c>
    </row>
    <row r="14" spans="1:4" ht="15.75" thickBot="1" x14ac:dyDescent="0.3">
      <c r="A14" s="42"/>
      <c r="B14" s="39"/>
      <c r="C14" s="5" t="s">
        <v>11</v>
      </c>
      <c r="D14" s="16">
        <v>3</v>
      </c>
    </row>
    <row r="15" spans="1:4" ht="25.5" x14ac:dyDescent="0.25">
      <c r="A15" s="40" t="s">
        <v>33</v>
      </c>
      <c r="B15" s="37" t="s">
        <v>34</v>
      </c>
      <c r="C15" s="3" t="s">
        <v>6</v>
      </c>
      <c r="D15" s="17">
        <v>2</v>
      </c>
    </row>
    <row r="16" spans="1:4" ht="25.5" x14ac:dyDescent="0.25">
      <c r="A16" s="41"/>
      <c r="B16" s="38"/>
      <c r="C16" s="4" t="s">
        <v>7</v>
      </c>
      <c r="D16" s="15">
        <v>2</v>
      </c>
    </row>
    <row r="17" spans="1:4" x14ac:dyDescent="0.25">
      <c r="A17" s="41"/>
      <c r="B17" s="38"/>
      <c r="C17" s="4" t="s">
        <v>8</v>
      </c>
      <c r="D17" s="15">
        <v>2</v>
      </c>
    </row>
    <row r="18" spans="1:4" ht="25.5" x14ac:dyDescent="0.25">
      <c r="A18" s="41"/>
      <c r="B18" s="38"/>
      <c r="C18" s="4" t="s">
        <v>9</v>
      </c>
      <c r="D18" s="15">
        <v>3</v>
      </c>
    </row>
    <row r="19" spans="1:4" x14ac:dyDescent="0.25">
      <c r="A19" s="41"/>
      <c r="B19" s="38"/>
      <c r="C19" s="4" t="s">
        <v>10</v>
      </c>
      <c r="D19" s="15">
        <v>2</v>
      </c>
    </row>
    <row r="20" spans="1:4" ht="15.75" thickBot="1" x14ac:dyDescent="0.3">
      <c r="A20" s="42"/>
      <c r="B20" s="39"/>
      <c r="C20" s="5" t="s">
        <v>11</v>
      </c>
      <c r="D20" s="16">
        <v>3</v>
      </c>
    </row>
    <row r="21" spans="1:4" ht="15.75" thickBot="1" x14ac:dyDescent="0.3">
      <c r="D21" s="12">
        <f>SUM(D3:D20)</f>
        <v>40</v>
      </c>
    </row>
  </sheetData>
  <mergeCells count="6">
    <mergeCell ref="B9:B14"/>
    <mergeCell ref="A9:A14"/>
    <mergeCell ref="B3:B8"/>
    <mergeCell ref="A3:A8"/>
    <mergeCell ref="B15:B20"/>
    <mergeCell ref="A15:A20"/>
  </mergeCells>
  <hyperlinks>
    <hyperlink ref="A3" r:id="rId1" display="https://axional.egarsat.es/servlet/jrep?code=gartlote&amp;user=mrodriguez&amp;dbms=egarsat&amp;cond=gartlote.codart+%3D+%2709780017%27&amp;sort=codart%2Cvarlog%2Cnumlot&amp;ppos=0" xr:uid="{ECFD21DC-106B-4F10-A4FD-83A9A9CC4EEE}"/>
    <hyperlink ref="A9" r:id="rId2" display="https://axional.egarsat.es/servlet/jrep?code=gartlote&amp;user=mrodriguez&amp;dbms=egarsat&amp;cond=gartlote.codart+%3D+%2709780017%27&amp;sort=codart%2Cvarlog%2Cnumlot&amp;ppos=0" xr:uid="{081F2941-7F5C-467F-9408-4D83EFD714D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9A9C-111B-4462-97BA-F39854631D11}">
  <dimension ref="A1:D8"/>
  <sheetViews>
    <sheetView showGridLines="0" workbookViewId="0">
      <selection activeCell="B10" sqref="B10"/>
    </sheetView>
  </sheetViews>
  <sheetFormatPr baseColWidth="10" defaultRowHeight="15" x14ac:dyDescent="0.25"/>
  <cols>
    <col min="1" max="1" width="9" bestFit="1" customWidth="1"/>
    <col min="2" max="2" width="54.42578125" customWidth="1"/>
    <col min="3" max="3" width="94.85546875" bestFit="1" customWidth="1"/>
  </cols>
  <sheetData>
    <row r="1" spans="1:4" ht="15.75" thickBot="1" x14ac:dyDescent="0.3">
      <c r="A1" s="62" t="s">
        <v>5</v>
      </c>
      <c r="B1" s="2"/>
      <c r="C1" s="2"/>
    </row>
    <row r="2" spans="1:4" ht="15.75" thickBot="1" x14ac:dyDescent="0.3">
      <c r="A2" s="63" t="s">
        <v>19</v>
      </c>
      <c r="B2" s="63" t="s">
        <v>20</v>
      </c>
      <c r="C2" s="64" t="s">
        <v>18</v>
      </c>
      <c r="D2" s="61" t="s">
        <v>28</v>
      </c>
    </row>
    <row r="3" spans="1:4" ht="25.5" x14ac:dyDescent="0.25">
      <c r="A3" s="43" t="s">
        <v>35</v>
      </c>
      <c r="B3" s="46" t="s">
        <v>36</v>
      </c>
      <c r="C3" s="9" t="s">
        <v>0</v>
      </c>
      <c r="D3" s="17">
        <v>8</v>
      </c>
    </row>
    <row r="4" spans="1:4" ht="25.5" x14ac:dyDescent="0.25">
      <c r="A4" s="44"/>
      <c r="B4" s="47"/>
      <c r="C4" s="10" t="s">
        <v>1</v>
      </c>
      <c r="D4" s="15">
        <v>8</v>
      </c>
    </row>
    <row r="5" spans="1:4" x14ac:dyDescent="0.25">
      <c r="A5" s="44"/>
      <c r="B5" s="47"/>
      <c r="C5" s="10" t="s">
        <v>2</v>
      </c>
      <c r="D5" s="15">
        <v>8</v>
      </c>
    </row>
    <row r="6" spans="1:4" ht="25.5" x14ac:dyDescent="0.25">
      <c r="A6" s="44"/>
      <c r="B6" s="47"/>
      <c r="C6" s="10" t="s">
        <v>3</v>
      </c>
      <c r="D6" s="15">
        <v>8</v>
      </c>
    </row>
    <row r="7" spans="1:4" ht="15.75" thickBot="1" x14ac:dyDescent="0.3">
      <c r="A7" s="45"/>
      <c r="B7" s="48"/>
      <c r="C7" s="11" t="s">
        <v>60</v>
      </c>
      <c r="D7" s="19">
        <v>8</v>
      </c>
    </row>
    <row r="8" spans="1:4" ht="15.75" thickBot="1" x14ac:dyDescent="0.3">
      <c r="D8" s="20">
        <f>SUM(D3:D7)</f>
        <v>40</v>
      </c>
    </row>
  </sheetData>
  <mergeCells count="2">
    <mergeCell ref="A3:A7"/>
    <mergeCell ref="B3:B7"/>
  </mergeCells>
  <conditionalFormatting sqref="A3">
    <cfRule type="duplicateValues" dxfId="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85A6-9450-4B0C-B0F6-6D87292637AF}">
  <dimension ref="A1:D9"/>
  <sheetViews>
    <sheetView showGridLines="0" workbookViewId="0">
      <selection activeCell="B15" sqref="B15"/>
    </sheetView>
  </sheetViews>
  <sheetFormatPr baseColWidth="10" defaultRowHeight="15" x14ac:dyDescent="0.25"/>
  <cols>
    <col min="2" max="2" width="81.42578125" customWidth="1"/>
    <col min="3" max="3" width="72.7109375" bestFit="1" customWidth="1"/>
  </cols>
  <sheetData>
    <row r="1" spans="1:4" ht="15.75" thickBot="1" x14ac:dyDescent="0.3">
      <c r="A1" s="62" t="s">
        <v>12</v>
      </c>
      <c r="B1" s="2"/>
      <c r="C1" s="2"/>
    </row>
    <row r="2" spans="1:4" ht="15.75" thickBot="1" x14ac:dyDescent="0.3">
      <c r="A2" s="63" t="s">
        <v>19</v>
      </c>
      <c r="B2" s="63" t="s">
        <v>20</v>
      </c>
      <c r="C2" s="64" t="s">
        <v>18</v>
      </c>
      <c r="D2" s="13" t="s">
        <v>28</v>
      </c>
    </row>
    <row r="3" spans="1:4" ht="38.25" x14ac:dyDescent="0.25">
      <c r="A3" s="49" t="s">
        <v>38</v>
      </c>
      <c r="B3" s="37" t="s">
        <v>39</v>
      </c>
      <c r="C3" s="21" t="s">
        <v>13</v>
      </c>
      <c r="D3" s="17">
        <v>6</v>
      </c>
    </row>
    <row r="4" spans="1:4" ht="25.5" x14ac:dyDescent="0.25">
      <c r="A4" s="50"/>
      <c r="B4" s="38"/>
      <c r="C4" s="22" t="s">
        <v>14</v>
      </c>
      <c r="D4" s="15">
        <v>6</v>
      </c>
    </row>
    <row r="5" spans="1:4" ht="25.5" x14ac:dyDescent="0.25">
      <c r="A5" s="50"/>
      <c r="B5" s="38"/>
      <c r="C5" s="22" t="s">
        <v>15</v>
      </c>
      <c r="D5" s="15">
        <v>7</v>
      </c>
    </row>
    <row r="6" spans="1:4" ht="25.5" x14ac:dyDescent="0.25">
      <c r="A6" s="50"/>
      <c r="B6" s="38"/>
      <c r="C6" s="22" t="s">
        <v>16</v>
      </c>
      <c r="D6" s="15">
        <v>7</v>
      </c>
    </row>
    <row r="7" spans="1:4" x14ac:dyDescent="0.25">
      <c r="A7" s="50"/>
      <c r="B7" s="38"/>
      <c r="C7" s="22" t="s">
        <v>4</v>
      </c>
      <c r="D7" s="15">
        <v>7</v>
      </c>
    </row>
    <row r="8" spans="1:4" ht="26.25" thickBot="1" x14ac:dyDescent="0.3">
      <c r="A8" s="51"/>
      <c r="B8" s="39"/>
      <c r="C8" s="23" t="s">
        <v>17</v>
      </c>
      <c r="D8" s="25">
        <v>7</v>
      </c>
    </row>
    <row r="9" spans="1:4" ht="15.75" thickBot="1" x14ac:dyDescent="0.3">
      <c r="D9" s="24">
        <f>SUM(D3:D8)</f>
        <v>40</v>
      </c>
    </row>
  </sheetData>
  <mergeCells count="2">
    <mergeCell ref="A3:A8"/>
    <mergeCell ref="B3:B8"/>
  </mergeCells>
  <conditionalFormatting sqref="A3">
    <cfRule type="duplicateValues" dxfId="2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09078-CD87-445F-8739-413ACB0391A4}">
  <dimension ref="A1:D27"/>
  <sheetViews>
    <sheetView showGridLines="0" workbookViewId="0">
      <selection activeCell="B9" sqref="B9:B14"/>
    </sheetView>
  </sheetViews>
  <sheetFormatPr baseColWidth="10" defaultRowHeight="15" x14ac:dyDescent="0.25"/>
  <cols>
    <col min="2" max="2" width="59.28515625" bestFit="1" customWidth="1"/>
    <col min="3" max="3" width="146.7109375" bestFit="1" customWidth="1"/>
  </cols>
  <sheetData>
    <row r="1" spans="1:4" ht="15.75" thickBot="1" x14ac:dyDescent="0.3">
      <c r="A1" s="62" t="s">
        <v>58</v>
      </c>
      <c r="B1" s="2"/>
      <c r="C1" s="2"/>
    </row>
    <row r="2" spans="1:4" ht="15.75" thickBot="1" x14ac:dyDescent="0.3">
      <c r="A2" s="63" t="s">
        <v>19</v>
      </c>
      <c r="B2" s="63" t="s">
        <v>20</v>
      </c>
      <c r="C2" s="64" t="s">
        <v>18</v>
      </c>
      <c r="D2" s="61" t="s">
        <v>28</v>
      </c>
    </row>
    <row r="3" spans="1:4" ht="38.25" customHeight="1" x14ac:dyDescent="0.25">
      <c r="A3" s="52" t="s">
        <v>40</v>
      </c>
      <c r="B3" s="46" t="s">
        <v>41</v>
      </c>
      <c r="C3" s="3" t="s">
        <v>6</v>
      </c>
      <c r="D3" s="17">
        <v>1</v>
      </c>
    </row>
    <row r="4" spans="1:4" ht="25.5" x14ac:dyDescent="0.25">
      <c r="A4" s="53"/>
      <c r="B4" s="47"/>
      <c r="C4" s="4" t="s">
        <v>7</v>
      </c>
      <c r="D4" s="15">
        <v>1</v>
      </c>
    </row>
    <row r="5" spans="1:4" x14ac:dyDescent="0.25">
      <c r="A5" s="53"/>
      <c r="B5" s="47"/>
      <c r="C5" s="4" t="s">
        <v>8</v>
      </c>
      <c r="D5" s="15">
        <v>2</v>
      </c>
    </row>
    <row r="6" spans="1:4" x14ac:dyDescent="0.25">
      <c r="A6" s="53"/>
      <c r="B6" s="47"/>
      <c r="C6" s="4" t="s">
        <v>9</v>
      </c>
      <c r="D6" s="15">
        <v>2</v>
      </c>
    </row>
    <row r="7" spans="1:4" x14ac:dyDescent="0.25">
      <c r="A7" s="53"/>
      <c r="B7" s="47"/>
      <c r="C7" s="4" t="s">
        <v>10</v>
      </c>
      <c r="D7" s="15">
        <v>1</v>
      </c>
    </row>
    <row r="8" spans="1:4" ht="15.75" thickBot="1" x14ac:dyDescent="0.3">
      <c r="A8" s="54"/>
      <c r="B8" s="48"/>
      <c r="C8" s="5" t="s">
        <v>11</v>
      </c>
      <c r="D8" s="16">
        <v>2</v>
      </c>
    </row>
    <row r="9" spans="1:4" ht="25.5" x14ac:dyDescent="0.25">
      <c r="A9" s="52" t="s">
        <v>42</v>
      </c>
      <c r="B9" s="46" t="s">
        <v>43</v>
      </c>
      <c r="C9" s="3" t="s">
        <v>6</v>
      </c>
      <c r="D9" s="17">
        <v>1</v>
      </c>
    </row>
    <row r="10" spans="1:4" ht="25.5" x14ac:dyDescent="0.25">
      <c r="A10" s="53"/>
      <c r="B10" s="47"/>
      <c r="C10" s="4" t="s">
        <v>7</v>
      </c>
      <c r="D10" s="15">
        <v>2</v>
      </c>
    </row>
    <row r="11" spans="1:4" x14ac:dyDescent="0.25">
      <c r="A11" s="53"/>
      <c r="B11" s="47"/>
      <c r="C11" s="4" t="s">
        <v>8</v>
      </c>
      <c r="D11" s="15">
        <v>2</v>
      </c>
    </row>
    <row r="12" spans="1:4" x14ac:dyDescent="0.25">
      <c r="A12" s="53"/>
      <c r="B12" s="47"/>
      <c r="C12" s="4" t="s">
        <v>9</v>
      </c>
      <c r="D12" s="15">
        <v>2</v>
      </c>
    </row>
    <row r="13" spans="1:4" x14ac:dyDescent="0.25">
      <c r="A13" s="53"/>
      <c r="B13" s="47"/>
      <c r="C13" s="4" t="s">
        <v>10</v>
      </c>
      <c r="D13" s="15">
        <v>2</v>
      </c>
    </row>
    <row r="14" spans="1:4" ht="15.75" thickBot="1" x14ac:dyDescent="0.3">
      <c r="A14" s="54"/>
      <c r="B14" s="48"/>
      <c r="C14" s="5" t="s">
        <v>11</v>
      </c>
      <c r="D14" s="16">
        <v>2</v>
      </c>
    </row>
    <row r="15" spans="1:4" ht="25.5" x14ac:dyDescent="0.25">
      <c r="A15" s="52" t="s">
        <v>44</v>
      </c>
      <c r="B15" s="46" t="s">
        <v>45</v>
      </c>
      <c r="C15" s="3" t="s">
        <v>6</v>
      </c>
      <c r="D15" s="17">
        <v>1</v>
      </c>
    </row>
    <row r="16" spans="1:4" ht="25.5" x14ac:dyDescent="0.25">
      <c r="A16" s="53"/>
      <c r="B16" s="47"/>
      <c r="C16" s="4" t="s">
        <v>7</v>
      </c>
      <c r="D16" s="15">
        <v>2</v>
      </c>
    </row>
    <row r="17" spans="1:4" x14ac:dyDescent="0.25">
      <c r="A17" s="53"/>
      <c r="B17" s="47"/>
      <c r="C17" s="4" t="s">
        <v>8</v>
      </c>
      <c r="D17" s="15">
        <v>2</v>
      </c>
    </row>
    <row r="18" spans="1:4" x14ac:dyDescent="0.25">
      <c r="A18" s="53"/>
      <c r="B18" s="47"/>
      <c r="C18" s="4" t="s">
        <v>9</v>
      </c>
      <c r="D18" s="15">
        <v>2</v>
      </c>
    </row>
    <row r="19" spans="1:4" x14ac:dyDescent="0.25">
      <c r="A19" s="53"/>
      <c r="B19" s="47"/>
      <c r="C19" s="4" t="s">
        <v>10</v>
      </c>
      <c r="D19" s="15">
        <v>1</v>
      </c>
    </row>
    <row r="20" spans="1:4" ht="15.75" thickBot="1" x14ac:dyDescent="0.3">
      <c r="A20" s="54"/>
      <c r="B20" s="48"/>
      <c r="C20" s="5" t="s">
        <v>11</v>
      </c>
      <c r="D20" s="16">
        <v>2</v>
      </c>
    </row>
    <row r="21" spans="1:4" ht="25.5" x14ac:dyDescent="0.25">
      <c r="A21" s="52" t="s">
        <v>46</v>
      </c>
      <c r="B21" s="46" t="s">
        <v>47</v>
      </c>
      <c r="C21" s="3" t="s">
        <v>6</v>
      </c>
      <c r="D21" s="17">
        <v>1</v>
      </c>
    </row>
    <row r="22" spans="1:4" ht="25.5" x14ac:dyDescent="0.25">
      <c r="A22" s="53"/>
      <c r="B22" s="47"/>
      <c r="C22" s="4" t="s">
        <v>7</v>
      </c>
      <c r="D22" s="15">
        <v>2</v>
      </c>
    </row>
    <row r="23" spans="1:4" x14ac:dyDescent="0.25">
      <c r="A23" s="53"/>
      <c r="B23" s="47"/>
      <c r="C23" s="4" t="s">
        <v>8</v>
      </c>
      <c r="D23" s="15">
        <v>2</v>
      </c>
    </row>
    <row r="24" spans="1:4" x14ac:dyDescent="0.25">
      <c r="A24" s="53"/>
      <c r="B24" s="47"/>
      <c r="C24" s="4" t="s">
        <v>9</v>
      </c>
      <c r="D24" s="15">
        <v>2</v>
      </c>
    </row>
    <row r="25" spans="1:4" x14ac:dyDescent="0.25">
      <c r="A25" s="53"/>
      <c r="B25" s="47"/>
      <c r="C25" s="4" t="s">
        <v>10</v>
      </c>
      <c r="D25" s="15">
        <v>1</v>
      </c>
    </row>
    <row r="26" spans="1:4" ht="15.75" thickBot="1" x14ac:dyDescent="0.3">
      <c r="A26" s="54"/>
      <c r="B26" s="48"/>
      <c r="C26" s="5" t="s">
        <v>11</v>
      </c>
      <c r="D26" s="16">
        <v>2</v>
      </c>
    </row>
    <row r="27" spans="1:4" ht="15.75" thickBot="1" x14ac:dyDescent="0.3">
      <c r="D27" s="12">
        <f>SUM(D3:D26)</f>
        <v>40</v>
      </c>
    </row>
  </sheetData>
  <mergeCells count="8">
    <mergeCell ref="B9:B14"/>
    <mergeCell ref="A9:A14"/>
    <mergeCell ref="B3:B8"/>
    <mergeCell ref="A3:A8"/>
    <mergeCell ref="B21:B26"/>
    <mergeCell ref="A21:A26"/>
    <mergeCell ref="B15:B20"/>
    <mergeCell ref="A15:A20"/>
  </mergeCells>
  <conditionalFormatting sqref="A3 A9 A15 A21">
    <cfRule type="duplicateValues" dxfId="1" priority="7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597EE-2502-47F9-9AE7-899D270FCF95}">
  <dimension ref="A1:D30"/>
  <sheetViews>
    <sheetView showGridLines="0" tabSelected="1" workbookViewId="0">
      <selection activeCell="A2" sqref="A2:D2"/>
    </sheetView>
  </sheetViews>
  <sheetFormatPr baseColWidth="10" defaultRowHeight="15" x14ac:dyDescent="0.25"/>
  <cols>
    <col min="2" max="2" width="50.85546875" customWidth="1"/>
    <col min="3" max="3" width="101.140625" customWidth="1"/>
  </cols>
  <sheetData>
    <row r="1" spans="1:4" ht="15.75" thickBot="1" x14ac:dyDescent="0.3">
      <c r="A1" s="62" t="s">
        <v>62</v>
      </c>
      <c r="B1" s="2"/>
      <c r="C1" s="2"/>
    </row>
    <row r="2" spans="1:4" ht="15.75" thickBot="1" x14ac:dyDescent="0.3">
      <c r="A2" s="63" t="s">
        <v>19</v>
      </c>
      <c r="B2" s="63" t="s">
        <v>20</v>
      </c>
      <c r="C2" s="64" t="s">
        <v>18</v>
      </c>
      <c r="D2" s="65" t="s">
        <v>28</v>
      </c>
    </row>
    <row r="3" spans="1:4" ht="25.5" x14ac:dyDescent="0.25">
      <c r="A3" s="43" t="s">
        <v>48</v>
      </c>
      <c r="B3" s="46" t="s">
        <v>49</v>
      </c>
      <c r="C3" s="6" t="s">
        <v>6</v>
      </c>
      <c r="D3" s="17">
        <v>1</v>
      </c>
    </row>
    <row r="4" spans="1:4" ht="25.5" x14ac:dyDescent="0.25">
      <c r="A4" s="44"/>
      <c r="B4" s="47"/>
      <c r="C4" s="7" t="s">
        <v>7</v>
      </c>
      <c r="D4" s="15">
        <v>1</v>
      </c>
    </row>
    <row r="5" spans="1:4" x14ac:dyDescent="0.25">
      <c r="A5" s="44"/>
      <c r="B5" s="47"/>
      <c r="C5" s="7" t="s">
        <v>8</v>
      </c>
      <c r="D5" s="15">
        <v>1</v>
      </c>
    </row>
    <row r="6" spans="1:4" ht="25.5" x14ac:dyDescent="0.25">
      <c r="A6" s="44"/>
      <c r="B6" s="47"/>
      <c r="C6" s="7" t="s">
        <v>9</v>
      </c>
      <c r="D6" s="15">
        <v>2</v>
      </c>
    </row>
    <row r="7" spans="1:4" x14ac:dyDescent="0.25">
      <c r="A7" s="44"/>
      <c r="B7" s="47"/>
      <c r="C7" s="7" t="s">
        <v>10</v>
      </c>
      <c r="D7" s="15">
        <v>2</v>
      </c>
    </row>
    <row r="8" spans="1:4" ht="15.75" thickBot="1" x14ac:dyDescent="0.3">
      <c r="A8" s="45"/>
      <c r="B8" s="48"/>
      <c r="C8" s="8" t="s">
        <v>11</v>
      </c>
      <c r="D8" s="16">
        <v>2</v>
      </c>
    </row>
    <row r="9" spans="1:4" ht="25.5" x14ac:dyDescent="0.25">
      <c r="A9" s="52" t="s">
        <v>50</v>
      </c>
      <c r="B9" s="46" t="s">
        <v>51</v>
      </c>
      <c r="C9" s="6" t="s">
        <v>6</v>
      </c>
      <c r="D9" s="17">
        <v>1</v>
      </c>
    </row>
    <row r="10" spans="1:4" ht="25.5" x14ac:dyDescent="0.25">
      <c r="A10" s="53"/>
      <c r="B10" s="47"/>
      <c r="C10" s="7" t="s">
        <v>7</v>
      </c>
      <c r="D10" s="15">
        <v>1</v>
      </c>
    </row>
    <row r="11" spans="1:4" x14ac:dyDescent="0.25">
      <c r="A11" s="53"/>
      <c r="B11" s="47"/>
      <c r="C11" s="7" t="s">
        <v>8</v>
      </c>
      <c r="D11" s="15">
        <v>1</v>
      </c>
    </row>
    <row r="12" spans="1:4" ht="25.5" x14ac:dyDescent="0.25">
      <c r="A12" s="53"/>
      <c r="B12" s="47"/>
      <c r="C12" s="7" t="s">
        <v>9</v>
      </c>
      <c r="D12" s="15">
        <v>2</v>
      </c>
    </row>
    <row r="13" spans="1:4" x14ac:dyDescent="0.25">
      <c r="A13" s="53"/>
      <c r="B13" s="47"/>
      <c r="C13" s="7" t="s">
        <v>10</v>
      </c>
      <c r="D13" s="15">
        <v>2</v>
      </c>
    </row>
    <row r="14" spans="1:4" ht="15.75" thickBot="1" x14ac:dyDescent="0.3">
      <c r="A14" s="56"/>
      <c r="B14" s="55"/>
      <c r="C14" s="26" t="s">
        <v>11</v>
      </c>
      <c r="D14" s="19">
        <v>2</v>
      </c>
    </row>
    <row r="15" spans="1:4" ht="25.5" x14ac:dyDescent="0.25">
      <c r="A15" s="52" t="s">
        <v>52</v>
      </c>
      <c r="B15" s="46" t="s">
        <v>53</v>
      </c>
      <c r="C15" s="3" t="s">
        <v>0</v>
      </c>
      <c r="D15" s="29">
        <v>1</v>
      </c>
    </row>
    <row r="16" spans="1:4" x14ac:dyDescent="0.25">
      <c r="A16" s="53"/>
      <c r="B16" s="47"/>
      <c r="C16" s="28" t="s">
        <v>59</v>
      </c>
      <c r="D16" s="30">
        <v>2</v>
      </c>
    </row>
    <row r="17" spans="1:4" x14ac:dyDescent="0.25">
      <c r="A17" s="53"/>
      <c r="B17" s="47"/>
      <c r="C17" s="22" t="s">
        <v>4</v>
      </c>
      <c r="D17" s="30">
        <v>1</v>
      </c>
    </row>
    <row r="18" spans="1:4" ht="26.25" thickBot="1" x14ac:dyDescent="0.3">
      <c r="A18" s="54"/>
      <c r="B18" s="48"/>
      <c r="C18" s="23" t="s">
        <v>17</v>
      </c>
      <c r="D18" s="25">
        <v>1</v>
      </c>
    </row>
    <row r="19" spans="1:4" ht="25.5" x14ac:dyDescent="0.25">
      <c r="A19" s="58" t="s">
        <v>54</v>
      </c>
      <c r="B19" s="57" t="s">
        <v>55</v>
      </c>
      <c r="C19" s="27" t="s">
        <v>0</v>
      </c>
      <c r="D19" s="14">
        <v>1</v>
      </c>
    </row>
    <row r="20" spans="1:4" ht="25.5" x14ac:dyDescent="0.25">
      <c r="A20" s="53"/>
      <c r="B20" s="47"/>
      <c r="C20" s="4" t="s">
        <v>1</v>
      </c>
      <c r="D20" s="15">
        <v>2</v>
      </c>
    </row>
    <row r="21" spans="1:4" x14ac:dyDescent="0.25">
      <c r="A21" s="53"/>
      <c r="B21" s="47"/>
      <c r="C21" s="4" t="s">
        <v>2</v>
      </c>
      <c r="D21" s="15">
        <v>2</v>
      </c>
    </row>
    <row r="22" spans="1:4" x14ac:dyDescent="0.25">
      <c r="A22" s="53"/>
      <c r="B22" s="47"/>
      <c r="C22" s="4" t="s">
        <v>3</v>
      </c>
      <c r="D22" s="15">
        <v>2</v>
      </c>
    </row>
    <row r="23" spans="1:4" ht="15.75" thickBot="1" x14ac:dyDescent="0.3">
      <c r="A23" s="54"/>
      <c r="B23" s="48"/>
      <c r="C23" s="5" t="s">
        <v>4</v>
      </c>
      <c r="D23" s="16">
        <v>1</v>
      </c>
    </row>
    <row r="24" spans="1:4" ht="25.5" x14ac:dyDescent="0.25">
      <c r="A24" s="52" t="s">
        <v>56</v>
      </c>
      <c r="B24" s="46" t="s">
        <v>57</v>
      </c>
      <c r="C24" s="6" t="s">
        <v>6</v>
      </c>
      <c r="D24" s="17">
        <v>1</v>
      </c>
    </row>
    <row r="25" spans="1:4" ht="25.5" x14ac:dyDescent="0.25">
      <c r="A25" s="53"/>
      <c r="B25" s="47"/>
      <c r="C25" s="7" t="s">
        <v>7</v>
      </c>
      <c r="D25" s="15">
        <v>1</v>
      </c>
    </row>
    <row r="26" spans="1:4" x14ac:dyDescent="0.25">
      <c r="A26" s="53"/>
      <c r="B26" s="47"/>
      <c r="C26" s="7" t="s">
        <v>8</v>
      </c>
      <c r="D26" s="15">
        <v>1</v>
      </c>
    </row>
    <row r="27" spans="1:4" ht="25.5" x14ac:dyDescent="0.25">
      <c r="A27" s="53"/>
      <c r="B27" s="47"/>
      <c r="C27" s="7" t="s">
        <v>9</v>
      </c>
      <c r="D27" s="15">
        <v>2</v>
      </c>
    </row>
    <row r="28" spans="1:4" x14ac:dyDescent="0.25">
      <c r="A28" s="53"/>
      <c r="B28" s="47"/>
      <c r="C28" s="7" t="s">
        <v>10</v>
      </c>
      <c r="D28" s="15">
        <v>2</v>
      </c>
    </row>
    <row r="29" spans="1:4" ht="15.75" thickBot="1" x14ac:dyDescent="0.3">
      <c r="A29" s="54"/>
      <c r="B29" s="48"/>
      <c r="C29" s="8" t="s">
        <v>11</v>
      </c>
      <c r="D29" s="16">
        <v>2</v>
      </c>
    </row>
    <row r="30" spans="1:4" ht="15.75" thickBot="1" x14ac:dyDescent="0.3">
      <c r="D30" s="12">
        <f>SUM(D3:D29)</f>
        <v>40</v>
      </c>
    </row>
  </sheetData>
  <mergeCells count="10">
    <mergeCell ref="A3:A8"/>
    <mergeCell ref="B3:B8"/>
    <mergeCell ref="B9:B14"/>
    <mergeCell ref="A9:A14"/>
    <mergeCell ref="A24:A29"/>
    <mergeCell ref="B24:B29"/>
    <mergeCell ref="B19:B23"/>
    <mergeCell ref="A19:A23"/>
    <mergeCell ref="B15:B18"/>
    <mergeCell ref="A15:A18"/>
  </mergeCells>
  <conditionalFormatting sqref="A24 A3 A9 A15 A19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González Reyes</dc:creator>
  <cp:lastModifiedBy>Gemma Frías Carné</cp:lastModifiedBy>
  <dcterms:created xsi:type="dcterms:W3CDTF">2026-01-29T14:01:24Z</dcterms:created>
  <dcterms:modified xsi:type="dcterms:W3CDTF">2026-04-10T07:33:16Z</dcterms:modified>
</cp:coreProperties>
</file>